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inance\Corporate Finance\Closedown Files\Closedown 2023\SOA working papers\3. Notes to Core Statements\10. Members allowances and officer remuneration\Members Allowance\"/>
    </mc:Choice>
  </mc:AlternateContent>
  <xr:revisionPtr revIDLastSave="0" documentId="13_ncr:1_{FE6A3391-35DB-4B7B-97F6-28C56CDB5B92}" xr6:coauthVersionLast="47" xr6:coauthVersionMax="47" xr10:uidLastSave="{00000000-0000-0000-0000-000000000000}"/>
  <bookViews>
    <workbookView xWindow="-110" yWindow="-110" windowWidth="19420" windowHeight="10420" xr2:uid="{790D9B00-1FCB-4D70-BA9C-45EFC53B7185}"/>
  </bookViews>
  <sheets>
    <sheet name="Members Allowance 2022-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op10" hidden="1">{#N/A,#N/A,TRUE,"TRAINBU.XLS";#N/A,#N/A,TRUE,"MARL.XLS";#N/A,#N/A,TRUE,"FCIP.XLS";#N/A,#N/A,TRUE,"DNBU.XLS";#N/A,#N/A,TRUE,"CFRBU.XLS";#N/A,#N/A,TRUE,"SECBU.XLS";#N/A,#N/A,TRUE,"LDREBU.XLS";#N/A,#N/A,TRUE,"PDBU.XLS";#N/A,#N/A,TRUE,"SWBU.XLS";#N/A,#N/A,TRUE,"NWBU.XLS"}</definedName>
    <definedName name="_____op14" hidden="1">{#N/A,#N/A,FALSE,"Asylum.XLS";#N/A,#N/A,FALSE,"S0496.XLS";#N/A,#N/A,FALSE,"S0598.XLS ";#N/A,#N/A,FALSE,"S0798.XLS ";#N/A,#N/A,FALSE,"S0298.xls";#N/A,#N/A,FALSE,"S0698.XLS";#N/A,#N/A,FALSE,"S0198.XLS";#N/A,#N/A,FALSE,"S8498.XLS";#N/A,#N/A,FALSE,"S5898.XLS";#N/A,#N/A,FALSE,"S6698.XLS";#N/A,#N/A,FALSE,"S60.s6598.XLS";#N/A,#N/A,FALSE,"S54.S6498.XLS";#N/A,#N/A,FALSE,"S5398.XLS";#N/A,#N/A,FALSE,"S5298.XLS";#N/A,#N/A,FALSE,"S5098.XLS";#N/A,#N/A,FALSE,"S4898.XLS";#N/A,#N/A,FALSE,"S2798.XLS";#N/A,#N/A,FALSE,"S4198.XLS";#N/A,#N/A,FALSE,"S4098.XLS";#N/A,#N/A,FALSE,"S3298.XLS";#N/A,#N/A,FALSE,"S3498.XLS";#N/A,#N/A,FALSE,"S2198.XLS";#N/A,#N/A,FALSE,"S2298.XLS";#N/A,#N/A,FALSE,"S2398.XLS";#N/A,#N/A,FALSE,"S2498.XLS";#N/A,#N/A,FALSE,"S1598.XLS";#N/A,#N/A,FALSE,"S1398.XLS";#N/A,#N/A,FALSE,"S1798.XLS";#N/A,#N/A,FALSE,"S1698.XLS";#N/A,#N/A,FALSE,"S1498.XLS";#N/A,#N/A,FALSE,"TOTALS"}</definedName>
    <definedName name="___op10" hidden="1">{#N/A,#N/A,TRUE,"TRAINBU.XLS";#N/A,#N/A,TRUE,"MARL.XLS";#N/A,#N/A,TRUE,"FCIP.XLS";#N/A,#N/A,TRUE,"DNBU.XLS";#N/A,#N/A,TRUE,"CFRBU.XLS";#N/A,#N/A,TRUE,"SECBU.XLS";#N/A,#N/A,TRUE,"LDREBU.XLS";#N/A,#N/A,TRUE,"PDBU.XLS";#N/A,#N/A,TRUE,"SWBU.XLS";#N/A,#N/A,TRUE,"NWBU.XLS"}</definedName>
    <definedName name="___op14" hidden="1">{#N/A,#N/A,FALSE,"Asylum.XLS";#N/A,#N/A,FALSE,"S0496.XLS";#N/A,#N/A,FALSE,"S0598.XLS ";#N/A,#N/A,FALSE,"S0798.XLS ";#N/A,#N/A,FALSE,"S0298.xls";#N/A,#N/A,FALSE,"S0698.XLS";#N/A,#N/A,FALSE,"S0198.XLS";#N/A,#N/A,FALSE,"S8498.XLS";#N/A,#N/A,FALSE,"S5898.XLS";#N/A,#N/A,FALSE,"S6698.XLS";#N/A,#N/A,FALSE,"S60.s6598.XLS";#N/A,#N/A,FALSE,"S54.S6498.XLS";#N/A,#N/A,FALSE,"S5398.XLS";#N/A,#N/A,FALSE,"S5298.XLS";#N/A,#N/A,FALSE,"S5098.XLS";#N/A,#N/A,FALSE,"S4898.XLS";#N/A,#N/A,FALSE,"S2798.XLS";#N/A,#N/A,FALSE,"S4198.XLS";#N/A,#N/A,FALSE,"S4098.XLS";#N/A,#N/A,FALSE,"S3298.XLS";#N/A,#N/A,FALSE,"S3498.XLS";#N/A,#N/A,FALSE,"S2198.XLS";#N/A,#N/A,FALSE,"S2298.XLS";#N/A,#N/A,FALSE,"S2398.XLS";#N/A,#N/A,FALSE,"S2498.XLS";#N/A,#N/A,FALSE,"S1598.XLS";#N/A,#N/A,FALSE,"S1398.XLS";#N/A,#N/A,FALSE,"S1798.XLS";#N/A,#N/A,FALSE,"S1698.XLS";#N/A,#N/A,FALSE,"S1498.XLS";#N/A,#N/A,FALSE,"TOTALS"}</definedName>
    <definedName name="__op10" hidden="1">{#N/A,#N/A,TRUE,"TRAINBU.XLS";#N/A,#N/A,TRUE,"MARL.XLS";#N/A,#N/A,TRUE,"FCIP.XLS";#N/A,#N/A,TRUE,"DNBU.XLS";#N/A,#N/A,TRUE,"CFRBU.XLS";#N/A,#N/A,TRUE,"SECBU.XLS";#N/A,#N/A,TRUE,"LDREBU.XLS";#N/A,#N/A,TRUE,"PDBU.XLS";#N/A,#N/A,TRUE,"SWBU.XLS";#N/A,#N/A,TRUE,"NWBU.XLS"}</definedName>
    <definedName name="__op14" hidden="1">{#N/A,#N/A,FALSE,"Asylum.XLS";#N/A,#N/A,FALSE,"S0496.XLS";#N/A,#N/A,FALSE,"S0598.XLS ";#N/A,#N/A,FALSE,"S0798.XLS ";#N/A,#N/A,FALSE,"S0298.xls";#N/A,#N/A,FALSE,"S0698.XLS";#N/A,#N/A,FALSE,"S0198.XLS";#N/A,#N/A,FALSE,"S8498.XLS";#N/A,#N/A,FALSE,"S5898.XLS";#N/A,#N/A,FALSE,"S6698.XLS";#N/A,#N/A,FALSE,"S60.s6598.XLS";#N/A,#N/A,FALSE,"S54.S6498.XLS";#N/A,#N/A,FALSE,"S5398.XLS";#N/A,#N/A,FALSE,"S5298.XLS";#N/A,#N/A,FALSE,"S5098.XLS";#N/A,#N/A,FALSE,"S4898.XLS";#N/A,#N/A,FALSE,"S2798.XLS";#N/A,#N/A,FALSE,"S4198.XLS";#N/A,#N/A,FALSE,"S4098.XLS";#N/A,#N/A,FALSE,"S3298.XLS";#N/A,#N/A,FALSE,"S3498.XLS";#N/A,#N/A,FALSE,"S2198.XLS";#N/A,#N/A,FALSE,"S2298.XLS";#N/A,#N/A,FALSE,"S2398.XLS";#N/A,#N/A,FALSE,"S2498.XLS";#N/A,#N/A,FALSE,"S1598.XLS";#N/A,#N/A,FALSE,"S1398.XLS";#N/A,#N/A,FALSE,"S1798.XLS";#N/A,#N/A,FALSE,"S1698.XLS";#N/A,#N/A,FALSE,"S1498.XLS";#N/A,#N/A,FALSE,"TOTALS"}</definedName>
    <definedName name="_AMO_UniqueIdentifier" hidden="1">"'ffa00cf8-6c1d-44ea-bc41-890a9792086d'"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ReportsList_1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imNameCount_1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Behavior_1" hidden="1">1</definedName>
    <definedName name="_AtRisk_SimSetting_StdRecalcWithoutRiskStatic" hidden="1">0</definedName>
    <definedName name="_AtRisk_SimSetting_StdRecalcWithoutRiskStaticPercentile" hidden="1">0.5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xlnm._FilterDatabase" localSheetId="0" hidden="1">'Members Allowance 2022-23'!$B$7:$N$83</definedName>
    <definedName name="_xlnm._FilterDatabase" hidden="1">#REF!</definedName>
    <definedName name="_Key1" hidden="1">#REF!</definedName>
    <definedName name="_Key2" hidden="1">#REF!</definedName>
    <definedName name="_Key3" hidden="1">#REF!</definedName>
    <definedName name="_op10" hidden="1">{#N/A,#N/A,TRUE,"TRAINBU.XLS";#N/A,#N/A,TRUE,"MARL.XLS";#N/A,#N/A,TRUE,"FCIP.XLS";#N/A,#N/A,TRUE,"DNBU.XLS";#N/A,#N/A,TRUE,"CFRBU.XLS";#N/A,#N/A,TRUE,"SECBU.XLS";#N/A,#N/A,TRUE,"LDREBU.XLS";#N/A,#N/A,TRUE,"PDBU.XLS";#N/A,#N/A,TRUE,"SWBU.XLS";#N/A,#N/A,TRUE,"NWBU.XLS"}</definedName>
    <definedName name="_op14" hidden="1">{#N/A,#N/A,FALSE,"Asylum.XLS";#N/A,#N/A,FALSE,"S0496.XLS";#N/A,#N/A,FALSE,"S0598.XLS ";#N/A,#N/A,FALSE,"S0798.XLS ";#N/A,#N/A,FALSE,"S0298.xls";#N/A,#N/A,FALSE,"S0698.XLS";#N/A,#N/A,FALSE,"S0198.XLS";#N/A,#N/A,FALSE,"S8498.XLS";#N/A,#N/A,FALSE,"S5898.XLS";#N/A,#N/A,FALSE,"S6698.XLS";#N/A,#N/A,FALSE,"S60.s6598.XLS";#N/A,#N/A,FALSE,"S54.S6498.XLS";#N/A,#N/A,FALSE,"S5398.XLS";#N/A,#N/A,FALSE,"S5298.XLS";#N/A,#N/A,FALSE,"S5098.XLS";#N/A,#N/A,FALSE,"S4898.XLS";#N/A,#N/A,FALSE,"S2798.XLS";#N/A,#N/A,FALSE,"S4198.XLS";#N/A,#N/A,FALSE,"S4098.XLS";#N/A,#N/A,FALSE,"S3298.XLS";#N/A,#N/A,FALSE,"S3498.XLS";#N/A,#N/A,FALSE,"S2198.XLS";#N/A,#N/A,FALSE,"S2298.XLS";#N/A,#N/A,FALSE,"S2398.XLS";#N/A,#N/A,FALSE,"S2498.XLS";#N/A,#N/A,FALSE,"S1598.XLS";#N/A,#N/A,FALSE,"S1398.XLS";#N/A,#N/A,FALSE,"S1798.XLS";#N/A,#N/A,FALSE,"S1698.XLS";#N/A,#N/A,FALSE,"S1498.XLS";#N/A,#N/A,FALSE,"TOTALS"}</definedName>
    <definedName name="_Order1" hidden="1">255</definedName>
    <definedName name="_Order2" hidden="1">0</definedName>
    <definedName name="_SCP0910">#REF!</definedName>
    <definedName name="_Sort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_1" hidden="1">{#N/A,#N/A,FALSE,"TMCOMP96";#N/A,#N/A,FALSE,"MAT96";#N/A,#N/A,FALSE,"FANDA96";#N/A,#N/A,FALSE,"INTRAN96";#N/A,#N/A,FALSE,"NAA9697";#N/A,#N/A,FALSE,"ECWEBB";#N/A,#N/A,FALSE,"MFT96";#N/A,#N/A,FALSE,"CTrecon"}</definedName>
    <definedName name="a_2" hidden="1">{#N/A,#N/A,FALSE,"TMCOMP96";#N/A,#N/A,FALSE,"MAT96";#N/A,#N/A,FALSE,"FANDA96";#N/A,#N/A,FALSE,"INTRAN96";#N/A,#N/A,FALSE,"NAA9697";#N/A,#N/A,FALSE,"ECWEBB";#N/A,#N/A,FALSE,"MFT96";#N/A,#N/A,FALSE,"CTrecon"}</definedName>
    <definedName name="adcf" hidden="1">{#N/A,#N/A,TRUE,"S1096.XLS";#N/A,#N/A,TRUE,"S1196.XLS";#N/A,#N/A,TRUE,"S1296.XLS";#N/A,#N/A,TRUE,"S1396.XLS";#N/A,#N/A,TRUE,"S1596.XLS";#N/A,#N/A,TRUE,"S2096.XLS";#N/A,#N/A,TRUE,"S2296.XLS";#N/A,#N/A,TRUE,"S2396.XLS";#N/A,#N/A,TRUE,"S2196.XLS";#N/A,#N/A,TRUE,"S3096.XLS";#N/A,#N/A,TRUE,"S3196.XLS";#N/A,#N/A,TRUE,"S4096.XLS";#N/A,#N/A,TRUE,"S4196.XLS";#N/A,#N/A,TRUE,"S2796.XLS";#N/A,#N/A,TRUE,"S4896.XLS";#N/A,#N/A,TRUE,"S5096.XLS";#N/A,#N/A,TRUE,"S5296.XLS";#N/A,#N/A,TRUE,"S5396.XLS";#N/A,#N/A,TRUE,"S5496.XLS";#N/A,#N/A,TRUE,"S6096.XLS";#N/A,#N/A,TRUE,"S6696.XLS";#N/A,#N/A,TRUE,"S5896.XLS";#N/A,#N/A,TRUE,"S0996.XLS";#N/A,#N/A,TRUE,"S0496.XLS";#N/A,#N/A,TRUE,"S0796.XLS";#N/A,#N/A,TRUE,"S0696.XLS";#N/A,#N/A,TRUE,"S0196.XLS";#N/A,#N/A,TRUE,"TOTALS"}</definedName>
    <definedName name="April">[1]April!$A$1:$IV$65536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k" hidden="1">{"'Estref (2)'!$A$1:$F$938"}</definedName>
    <definedName name="assimilation">#REF!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_1" hidden="1">{#N/A,#N/A,FALSE,"TMCOMP96";#N/A,#N/A,FALSE,"MAT96";#N/A,#N/A,FALSE,"FANDA96";#N/A,#N/A,FALSE,"INTRAN96";#N/A,#N/A,FALSE,"NAA9697";#N/A,#N/A,FALSE,"ECWEBB";#N/A,#N/A,FALSE,"MFT96";#N/A,#N/A,FALSE,"CTrecon"}</definedName>
    <definedName name="b_2" hidden="1">{#N/A,#N/A,FALSE,"TMCOMP96";#N/A,#N/A,FALSE,"MAT96";#N/A,#N/A,FALSE,"FANDA96";#N/A,#N/A,FALSE,"INTRAN96";#N/A,#N/A,FALSE,"NAA9697";#N/A,#N/A,FALSE,"ECWEBB";#N/A,#N/A,FALSE,"MFT96";#N/A,#N/A,FALSE,"CTrecon"}</definedName>
    <definedName name="BaseAmt">[2]Input!#REF!</definedName>
    <definedName name="BaseCC">[2]Input!#REF!</definedName>
    <definedName name="BaseCC1">[2]Input!#REF!</definedName>
    <definedName name="BaseSA">[2]Input!#REF!</definedName>
    <definedName name="BaseSJ">[2]Input!#REF!</definedName>
    <definedName name="BBX">'[3]Agresso Budgets'!$C$4:$D$789</definedName>
    <definedName name="BBY">'[3]Agresso Budgets'!$H$4:$I$809</definedName>
    <definedName name="BBZ">'[3]Agresso Budgets'!$M$4:$N$782</definedName>
    <definedName name="blarg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_1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2_1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larg3_1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BodyType">[4]PickLists!$C$2:$C$12</definedName>
    <definedName name="Bottomline">[2]Input!#REF!</definedName>
    <definedName name="Budgets">[2]Lookups!#REF!</definedName>
    <definedName name="CM" hidden="1">{#N/A,#N/A,TRUE,"TRAINBU.XLS";#N/A,#N/A,TRUE,"MARL.XLS";#N/A,#N/A,TRUE,"FCIP.XLS";#N/A,#N/A,TRUE,"DNBU.XLS";#N/A,#N/A,TRUE,"CFRBU.XLS";#N/A,#N/A,TRUE,"SECBU.XLS";#N/A,#N/A,TRUE,"LDREBU.XLS";#N/A,#N/A,TRUE,"PDBU.XLS";#N/A,#N/A,TRUE,"SWBU.XLS";#N/A,#N/A,TRUE,"NWBU.XLS"}</definedName>
    <definedName name="CritO">[5]Report!#REF!</definedName>
    <definedName name="Data">[6]Data!$A$1:$G$1258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pt">[4]PickLists!$A$2:$A$62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irectorate">[7]Input!$F$27</definedName>
    <definedName name="DirectorateList">[2]Lookups!$B$47:$B$53</definedName>
    <definedName name="eh" hidden="1">{"'Trust by name'!$A$6:$E$350","'Trust by name'!$A$1:$D$348"}</definedName>
    <definedName name="End">#REF!</definedName>
    <definedName name="estbk" hidden="1">{"'Estref (2)'!$A$1:$F$938"}</definedName>
    <definedName name="estbk2" hidden="1">{"'Estref (2)'!$A$1:$F$938"}</definedName>
    <definedName name="Evidence">'[8]Drop Down lists'!$A$16:$A$20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dgd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_1" hidden="1">{#N/A,#N/A,FALSE,"TMCOMP96";#N/A,#N/A,FALSE,"MAT96";#N/A,#N/A,FALSE,"FANDA96";#N/A,#N/A,FALSE,"INTRAN96";#N/A,#N/A,FALSE,"NAA9697";#N/A,#N/A,FALSE,"ECWEBB";#N/A,#N/A,FALSE,"MFT96";#N/A,#N/A,FALSE,"CTrecon"}</definedName>
    <definedName name="fg_2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rade">#REF!</definedName>
    <definedName name="grade_table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NCVIR" hidden="1">{"'ENV BUDGET 2000 BY CC'!$A$1:$H$838"}</definedName>
    <definedName name="jh" hidden="1">{"'Estref (2)'!$A$1:$F$938"}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ournal_evidence_list">[2]Lookups!$E$19:$E$21</definedName>
    <definedName name="Journal_Reasons_List">[2]Lookups!$B$14:$B$22</definedName>
    <definedName name="journal_team_list">[2]Lookups!$B$119:$B$142</definedName>
    <definedName name="JournalSourcesList">[2]Lookups!$B$2:$B$6</definedName>
    <definedName name="JournalTypesList">[9]Lookups!$B$14:$B$20</definedName>
    <definedName name="JournalTypesLookup">[9]Lookups!$B$14:$D$23</definedName>
    <definedName name="July">[1]July!$A$1:$IV$65536</definedName>
    <definedName name="kh" hidden="1">{"'Estref (2)'!$A$1:$F$938"}</definedName>
    <definedName name="LGPS">#REF!</definedName>
    <definedName name="location">'[8]Drop Down lists'!$A$2:$A$13</definedName>
    <definedName name="master_def">#REF!</definedName>
    <definedName name="May">[1]May!$A$1:$IV$65536</definedName>
    <definedName name="mj" hidden="1">{"'Estref (2)'!$A$1:$F$938"}</definedName>
    <definedName name="months_list">[2]Lookups!$E$1:$E$14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ewClass1" hidden="1">#REF!</definedName>
    <definedName name="newest" hidden="1">{"'Estref (2)'!$A$1:$F$938"}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NS_Class">[4]PickLists!$D$2:$D$7</definedName>
    <definedName name="op" hidden="1">{#N/A,#N/A,TRUE,"S1096.XLS";#N/A,#N/A,TRUE,"S1196.XLS";#N/A,#N/A,TRUE,"S1296.XLS";#N/A,#N/A,TRUE,"S1396.XLS";#N/A,#N/A,TRUE,"S1596.XLS";#N/A,#N/A,TRUE,"S2096.XLS";#N/A,#N/A,TRUE,"S2296.XLS";#N/A,#N/A,TRUE,"S2396.XLS";#N/A,#N/A,TRUE,"S2196.XLS";#N/A,#N/A,TRUE,"S3096.XLS";#N/A,#N/A,TRUE,"S3196.XLS";#N/A,#N/A,TRUE,"S4096.XLS";#N/A,#N/A,TRUE,"S4196.XLS";#N/A,#N/A,TRUE,"S2796.XLS";#N/A,#N/A,TRUE,"S4896.XLS";#N/A,#N/A,TRUE,"S5096.XLS";#N/A,#N/A,TRUE,"S5296.XLS";#N/A,#N/A,TRUE,"S5396.XLS";#N/A,#N/A,TRUE,"S5496.XLS";#N/A,#N/A,TRUE,"S6096.XLS";#N/A,#N/A,TRUE,"S6696.XLS";#N/A,#N/A,TRUE,"S5896.XLS";#N/A,#N/A,TRUE,"S0996.XLS";#N/A,#N/A,TRUE,"S0496.XLS";#N/A,#N/A,TRUE,"S0796.XLS";#N/A,#N/A,TRUE,"S0696.XLS";#N/A,#N/A,TRUE,"S0196.XLS";#N/A,#N/A,TRUE,"TOTALS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rganisation">[10]Lookup!$E$1:$E$5</definedName>
    <definedName name="Pal_Workbook_GUID" hidden="1">"N7IQZZD5YBE28RGZHB5UQVKH"</definedName>
    <definedName name="Pal_Workbook_GUID_1" hidden="1">"N7IQZZD5YBE28RGZHB5UQVKH"</definedName>
    <definedName name="Period">[3]_control!#REF!</definedName>
    <definedName name="PopCache_GL_INTERFACE_REFERENCE7" hidden="1">[2]PopCache!$A$1:$A$2</definedName>
    <definedName name="_xlnm.Print_Area" localSheetId="0">'Members Allowance 2022-23'!$A$1:$O$89</definedName>
    <definedName name="progression">#REF!</definedName>
    <definedName name="Quality">[10]Lookup!$B$1:$B$6</definedName>
    <definedName name="reason">[9]Input!$B$8</definedName>
    <definedName name="Recover">[11]Macro1!$A$92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ref" hidden="1">{"'Estref (2)'!$A$1:$F$938"}</definedName>
    <definedName name="same" hidden="1">{"'Estref (2)'!$A$1:$F$938"}</definedName>
    <definedName name="scp">#REF!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ept">[1]Sept!$A$1:$IV$65536</definedName>
    <definedName name="seqcr" hidden="1">{"'Estref (2)'!$A$1:$F$938"}</definedName>
    <definedName name="seqcr1" hidden="1">{"'Estref (2)'!$A$1:$F$938"}</definedName>
    <definedName name="Services">[10]Lookup!$D$1:$D$15</definedName>
    <definedName name="Severance">[10]Lookup!$A$1:$A$2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hhet4" hidden="1">#REF!</definedName>
    <definedName name="sortcol">#REF!</definedName>
    <definedName name="sssss" hidden="1">{#N/A,#N/A,FALSE,"TMCOMP96";#N/A,#N/A,FALSE,"MAT96";#N/A,#N/A,FALSE,"FANDA96";#N/A,#N/A,FALSE,"INTRAN96";#N/A,#N/A,FALSE,"NAA9697";#N/A,#N/A,FALSE,"ECWEBB";#N/A,#N/A,FALSE,"MFT96";#N/A,#N/A,FALSE,"CTrecon"}</definedName>
    <definedName name="STAFF" hidden="1">{"'ENV BUDGET 2000 BY CC'!$A$1:$H$838"}</definedName>
    <definedName name="sum" hidden="1">#REF!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bleName">"Dummy"</definedName>
    <definedName name="temp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_1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2_1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Template">[10]Lookup!$F$1:$F$7</definedName>
    <definedName name="TEST0">#REF!</definedName>
    <definedName name="TESTHKEY">#REF!</definedName>
    <definedName name="TESTKEYS">#REF!</definedName>
    <definedName name="TESTVKEY">#REF!</definedName>
    <definedName name="treas" hidden="1">{"'Estref (2)'!$A$1:$F$938"}</definedName>
    <definedName name="treasury01" hidden="1">{"'Estref (2)'!$A$1:$F$938"}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ype">#REF!</definedName>
    <definedName name="unname">[4]PickLists!#REF!</definedName>
    <definedName name="What_The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hat_The_1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CLOSCLIE." hidden="1">{#N/A,#N/A,FALSE,"Asylum.XLS";#N/A,#N/A,FALSE,"S0496.XLS";#N/A,#N/A,FALSE,"S0598.XLS ";#N/A,#N/A,FALSE,"S0798.XLS ";#N/A,#N/A,FALSE,"S0298.xls";#N/A,#N/A,FALSE,"S0698.XLS";#N/A,#N/A,FALSE,"S0198.XLS";#N/A,#N/A,FALSE,"S8498.XLS";#N/A,#N/A,FALSE,"S5898.XLS";#N/A,#N/A,FALSE,"S6698.XLS";#N/A,#N/A,FALSE,"S60.s6598.XLS";#N/A,#N/A,FALSE,"S54.S6498.XLS";#N/A,#N/A,FALSE,"S5398.XLS";#N/A,#N/A,FALSE,"S5298.XLS";#N/A,#N/A,FALSE,"S5098.XLS";#N/A,#N/A,FALSE,"S4898.XLS";#N/A,#N/A,FALSE,"S2798.XLS";#N/A,#N/A,FALSE,"S4198.XLS";#N/A,#N/A,FALSE,"S4098.XLS";#N/A,#N/A,FALSE,"S3298.XLS";#N/A,#N/A,FALSE,"S3498.XLS";#N/A,#N/A,FALSE,"S2198.XLS";#N/A,#N/A,FALSE,"S2298.XLS";#N/A,#N/A,FALSE,"S2398.XLS";#N/A,#N/A,FALSE,"S2498.XLS";#N/A,#N/A,FALSE,"S1598.XLS";#N/A,#N/A,FALSE,"S1398.XLS";#N/A,#N/A,FALSE,"S1798.XLS";#N/A,#N/A,FALSE,"S1698.XLS";#N/A,#N/A,FALSE,"S1498.XLS";#N/A,#N/A,FALSE,"TOTALS"}</definedName>
    <definedName name="wrn.estsbu." hidden="1">{#N/A,#N/A,TRUE,"TRAINBU.XLS";#N/A,#N/A,TRUE,"MARL.XLS";#N/A,#N/A,TRUE,"FCIP.XLS";#N/A,#N/A,TRUE,"DNBU.XLS";#N/A,#N/A,TRUE,"CFRBU.XLS";#N/A,#N/A,TRUE,"SECBU.XLS";#N/A,#N/A,TRUE,"LDREBU.XLS";#N/A,#N/A,TRUE,"PDBU.XLS";#N/A,#N/A,TRUE,"SWBU.XLS";#N/A,#N/A,TRUE,"NWBU.XLS"}</definedName>
    <definedName name="wrn.estsclie." hidden="1">{#N/A,#N/A,TRUE,"S0496.XLS";#N/A,#N/A,TRUE,"S0598.XLS ";#N/A,#N/A,TRUE,"S0298.xls";#N/A,#N/A,TRUE,"S0798.XLS ";#N/A,#N/A,TRUE,"S0698.XLS";#N/A,#N/A,TRUE,"S0198.XLS";#N/A,#N/A,TRUE,"S8498.XLS";#N/A,#N/A,TRUE,"S5898.XLS";#N/A,#N/A,TRUE,"S6698.XLS";#N/A,#N/A,TRUE,"S60.s6598.XLS";#N/A,#N/A,TRUE,"S54.S6498.XLS";#N/A,#N/A,TRUE,"S5398.XLS";#N/A,#N/A,TRUE,"S5298.XLS";#N/A,#N/A,TRUE,"S5098.XLS";#N/A,#N/A,TRUE,"S4898.XLS";#N/A,#N/A,TRUE,"S2798.XLS";#N/A,#N/A,TRUE,"S4198.XLS";#N/A,#N/A,TRUE,"S4098.XLS";#N/A,#N/A,TRUE,"S3298.XLS";#N/A,#N/A,TRUE,"S3498.XLS";#N/A,#N/A,TRUE,"S2198.XLS";#N/A,#N/A,TRUE,"S2298.XLS";#N/A,#N/A,TRUE,"S2398.XLS";#N/A,#N/A,TRUE,"S2498.XLS";#N/A,#N/A,TRUE,"S1598.XLS";#N/A,#N/A,TRUE,"S1398.XLS";#N/A,#N/A,TRUE,"S1798.XLS";#N/A,#N/A,TRUE,"S1698.XLS";#N/A,#N/A,TRUE,"S1498.XLS";#N/A,#N/A,TRUE,"TOTALS"}</definedName>
    <definedName name="wrn.FMPOUT." hidden="1">{#N/A,#N/A,FALSE,"Sheet1 (2)";#N/A,#N/A,FALSE,"Sheet1";#N/A,#N/A,FALSE,"Sheet1 (3)"}</definedName>
    <definedName name="wrn.MoD._.Submission._.1997.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MoD._.Submission._.1997._1" hidden="1">{"Front Page",#N/A,FALSE,"Sheet1";"Contents",#N/A,FALSE,"Sheet1";"Labour Base &amp; Overhead Calculation",#N/A,FALSE,"Sheet1";"Analysis of Major Variances",#N/A,FALSE,"Sheet1";"Overhead Allocation Base",#N/A,FALSE,"Sheet1";"Salaries, Employee Benefits and Headcount",#N/A,FALSE,"Sheet1";"Cost of Production Calculation",#N/A,FALSE,"Sheet1";"Cost of Production &amp; Overhead Reconciliation",#N/A,FALSE,"Sheet1";"Calculation of Direct Labour Base",#N/A,FALSE,"Sheet1";"Labour Utilisation",#N/A,FALSE,"Sheet1";"Resource Rates Analysis",#N/A,FALSE,"avrate97"}</definedName>
    <definedName name="wrn.report._.1." hidden="1">{"view 1",#N/A,FALSE,"BUDUP";"view 2",#N/A,FALSE,"BUDUP";"view 3",#N/A,FALSE,"BUDUP";#N/A,#N/A,FALSE,"BWF";#N/A,#N/A,FALSE,"Wages Factor"}</definedName>
    <definedName name="wrn.report._.2." hidden="1">{"view 1",#N/A,FALSE,"BUDUP";"view 2",#N/A,FALSE,"BUDUP";"view 3",#N/A,FALSE,"BUDUP";#N/A,#N/A,FALSE,"BWF";#N/A,#N/A,FALSE,"Wages Factor"}</definedName>
    <definedName name="wrn.resource._.monitoring." hidden="1">{#N/A,#N/A,FALSE,"Capital";#N/A,#N/A,FALSE,"Business Plan Variations";#N/A,#N/A,FALSE,"Financial Control (All)";#N/A,#N/A,FALSE,"Human Resources";#N/A,#N/A,FALSE,"Statistics"}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x" hidden="1">#REF!</definedName>
    <definedName name="XDO_?ANNUAL_SALARY?">#REF!</definedName>
    <definedName name="XDO_?ASG_CAT?">#REF!</definedName>
    <definedName name="XDO_?ASG_FTE?">#REF!</definedName>
    <definedName name="XDO_?ASG_HEADCOUNT?">#REF!</definedName>
    <definedName name="XDO_?ASG_LOC?">#REF!</definedName>
    <definedName name="XDO_?ASG_NUMBER?">#REF!</definedName>
    <definedName name="XDO_?ASG_STATUS?">#REF!</definedName>
    <definedName name="XDO_?AVAILABILITY?">#REF!</definedName>
    <definedName name="XDO_?CEILING_VALUE?">#REF!</definedName>
    <definedName name="XDO_?CONDS_OF_SVC?">#REF!</definedName>
    <definedName name="XDO_?CONTRACT?">#REF!</definedName>
    <definedName name="XDO_?DBS_LEVEL?">#REF!</definedName>
    <definedName name="XDO_?EFF_DATE?">#REF!</definedName>
    <definedName name="XDO_?FULL_NAME?">#REF!</definedName>
    <definedName name="XDO_?GRADE?">#REF!</definedName>
    <definedName name="XDO_?HEADCOUNT?">#REF!</definedName>
    <definedName name="XDO_?LVL?">#REF!</definedName>
    <definedName name="XDO_?LVLS?">#REF!</definedName>
    <definedName name="XDO_?NORMAL_HOURS?">#REF!</definedName>
    <definedName name="XDO_?ORG?">#REF!</definedName>
    <definedName name="XDO_?ORG_COSTING?">#REF!</definedName>
    <definedName name="XDO_?PENSION_SCHEME?">#REF!</definedName>
    <definedName name="XDO_?POS_FTE?">#REF!</definedName>
    <definedName name="XDO_?POS_NAME?">#REF!</definedName>
    <definedName name="XDO_?POS_NUMBER?">#REF!</definedName>
    <definedName name="XDO_?POS_WORKING_HRS?">#REF!</definedName>
    <definedName name="XDO_?POSITION_TYPE?">#REF!</definedName>
    <definedName name="XDO_?REASON?">#REF!</definedName>
    <definedName name="XDO_?REPORTS_TO?">#REF!</definedName>
    <definedName name="XDO_?RESP?">#REF!</definedName>
    <definedName name="XDO_?RUN_DATE?">#REF!</definedName>
    <definedName name="XDO_?SEC_END_DATE?">#REF!</definedName>
    <definedName name="XDO_?SECD_TO?">#REF!</definedName>
    <definedName name="XDO_?SEG1?">#REF!</definedName>
    <definedName name="XDO_?SEG2?">#REF!</definedName>
    <definedName name="XDO_?SEG3?">#REF!</definedName>
    <definedName name="XDO_?SPINAL_POINT?">#REF!</definedName>
    <definedName name="XDO_?SPINAL_SALARY?">#REF!</definedName>
    <definedName name="XDO_?START_ORG?">#REF!</definedName>
    <definedName name="XDO_?START_POS?">#REF!</definedName>
    <definedName name="XDO_?START_VAL_GRADE?">#REF!</definedName>
    <definedName name="XDO_?STARTING_VALUE?">#REF!</definedName>
    <definedName name="XDO_?SUBS_PH?">#REF!</definedName>
    <definedName name="XDO_?SUPERVISOR?">#REF!</definedName>
    <definedName name="XDO_?WEEKS_PER_YEAR?">#REF!</definedName>
    <definedName name="XDO_GROUP_?G_POS_OCC?">#REF!</definedName>
    <definedName name="Years">[2]Lookups!#REF!</definedName>
    <definedName name="YesNo">'[12]Drop Down lists'!$A$23:$A$25</definedName>
    <definedName name="YesNoTBC">[4]PickLists!$B$2:$B$5</definedName>
    <definedName name="yuiyiuyui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6" i="1" l="1"/>
  <c r="L89" i="1" s="1"/>
  <c r="J86" i="1"/>
  <c r="H86" i="1"/>
  <c r="H89" i="1" s="1"/>
  <c r="F86" i="1"/>
  <c r="F89" i="1" s="1"/>
  <c r="D86" i="1"/>
  <c r="D89" i="1" s="1"/>
  <c r="J85" i="1"/>
  <c r="N85" i="1" s="1"/>
  <c r="J84" i="1"/>
  <c r="N84" i="1" s="1"/>
  <c r="J83" i="1"/>
  <c r="N83" i="1" s="1"/>
  <c r="J82" i="1"/>
  <c r="N82" i="1" s="1"/>
  <c r="J81" i="1"/>
  <c r="N81" i="1" s="1"/>
  <c r="J80" i="1"/>
  <c r="N80" i="1" s="1"/>
  <c r="J79" i="1"/>
  <c r="N79" i="1" s="1"/>
  <c r="J78" i="1"/>
  <c r="N78" i="1" s="1"/>
  <c r="J77" i="1"/>
  <c r="N77" i="1" s="1"/>
  <c r="J76" i="1"/>
  <c r="N76" i="1" s="1"/>
  <c r="J75" i="1"/>
  <c r="N75" i="1" s="1"/>
  <c r="J74" i="1"/>
  <c r="N74" i="1" s="1"/>
  <c r="J73" i="1"/>
  <c r="N73" i="1" s="1"/>
  <c r="J72" i="1"/>
  <c r="N72" i="1" s="1"/>
  <c r="J71" i="1"/>
  <c r="N71" i="1" s="1"/>
  <c r="J70" i="1"/>
  <c r="N70" i="1" s="1"/>
  <c r="J69" i="1"/>
  <c r="N69" i="1" s="1"/>
  <c r="J68" i="1"/>
  <c r="N68" i="1" s="1"/>
  <c r="J67" i="1"/>
  <c r="N67" i="1" s="1"/>
  <c r="J66" i="1"/>
  <c r="N66" i="1" s="1"/>
  <c r="J65" i="1"/>
  <c r="N65" i="1" s="1"/>
  <c r="J64" i="1"/>
  <c r="N64" i="1" s="1"/>
  <c r="J63" i="1"/>
  <c r="N63" i="1" s="1"/>
  <c r="J62" i="1"/>
  <c r="N62" i="1" s="1"/>
  <c r="J61" i="1"/>
  <c r="N61" i="1" s="1"/>
  <c r="J60" i="1"/>
  <c r="N60" i="1" s="1"/>
  <c r="J59" i="1"/>
  <c r="N59" i="1" s="1"/>
  <c r="J58" i="1"/>
  <c r="N58" i="1" s="1"/>
  <c r="J57" i="1"/>
  <c r="N57" i="1" s="1"/>
  <c r="J56" i="1"/>
  <c r="N56" i="1" s="1"/>
  <c r="J55" i="1"/>
  <c r="N55" i="1" s="1"/>
  <c r="J54" i="1"/>
  <c r="N54" i="1" s="1"/>
  <c r="J53" i="1"/>
  <c r="N53" i="1" s="1"/>
  <c r="J52" i="1"/>
  <c r="N52" i="1" s="1"/>
  <c r="J51" i="1"/>
  <c r="N51" i="1" s="1"/>
  <c r="J50" i="1"/>
  <c r="N50" i="1" s="1"/>
  <c r="J49" i="1"/>
  <c r="N49" i="1" s="1"/>
  <c r="J48" i="1"/>
  <c r="N48" i="1" s="1"/>
  <c r="J47" i="1"/>
  <c r="N47" i="1" s="1"/>
  <c r="J46" i="1"/>
  <c r="N46" i="1" s="1"/>
  <c r="J45" i="1"/>
  <c r="N45" i="1" s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4" i="1" s="1"/>
  <c r="J23" i="1"/>
  <c r="N23" i="1" s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10" i="1"/>
  <c r="N10" i="1" s="1"/>
  <c r="J9" i="1"/>
  <c r="N9" i="1" s="1"/>
  <c r="J8" i="1"/>
  <c r="N8" i="1" s="1"/>
  <c r="N86" i="1" s="1"/>
</calcChain>
</file>

<file path=xl/sharedStrings.xml><?xml version="1.0" encoding="utf-8"?>
<sst xmlns="http://schemas.openxmlformats.org/spreadsheetml/2006/main" count="175" uniqueCount="104">
  <si>
    <t xml:space="preserve">London Borough of Waltham Forest </t>
  </si>
  <si>
    <t>Members' allowances</t>
  </si>
  <si>
    <t>Financial Year 2022/23</t>
  </si>
  <si>
    <t>Members Name</t>
  </si>
  <si>
    <t>Basic Allowance</t>
  </si>
  <si>
    <t xml:space="preserve">Special responsibility allowance </t>
  </si>
  <si>
    <t>Subsistence and travel allowance</t>
  </si>
  <si>
    <t>Total Payments</t>
  </si>
  <si>
    <t>Employers on costs</t>
  </si>
  <si>
    <t>Total Cost</t>
  </si>
  <si>
    <t>£</t>
  </si>
  <si>
    <t>M</t>
  </si>
  <si>
    <t>Ahmad</t>
  </si>
  <si>
    <t>L</t>
  </si>
  <si>
    <t>Ali</t>
  </si>
  <si>
    <t>U</t>
  </si>
  <si>
    <t>H</t>
  </si>
  <si>
    <t>A</t>
  </si>
  <si>
    <t>Akram</t>
  </si>
  <si>
    <t>Anwar</t>
  </si>
  <si>
    <t>Asghar</t>
  </si>
  <si>
    <t>N</t>
  </si>
  <si>
    <t>E</t>
  </si>
  <si>
    <t>Baptiste</t>
  </si>
  <si>
    <t>Bell</t>
  </si>
  <si>
    <t>K</t>
  </si>
  <si>
    <t>Bellamy</t>
  </si>
  <si>
    <t>Berberi</t>
  </si>
  <si>
    <t>R</t>
  </si>
  <si>
    <t>Berg</t>
  </si>
  <si>
    <t>Best</t>
  </si>
  <si>
    <t>C</t>
  </si>
  <si>
    <t>Coghill</t>
  </si>
  <si>
    <t>T</t>
  </si>
  <si>
    <t>Connor</t>
  </si>
  <si>
    <t>Deakin</t>
  </si>
  <si>
    <t>Dixon</t>
  </si>
  <si>
    <t>Dore</t>
  </si>
  <si>
    <t>P</t>
  </si>
  <si>
    <t>Douglas</t>
  </si>
  <si>
    <t>J</t>
  </si>
  <si>
    <t>Edwards</t>
  </si>
  <si>
    <t>Eglin</t>
  </si>
  <si>
    <t>Fitzgerald</t>
  </si>
  <si>
    <t>Flowers</t>
  </si>
  <si>
    <t>D</t>
  </si>
  <si>
    <t>Gardiner</t>
  </si>
  <si>
    <t>Goldie</t>
  </si>
  <si>
    <t>Gray</t>
  </si>
  <si>
    <t>Green</t>
  </si>
  <si>
    <t>Halabi</t>
  </si>
  <si>
    <t>Halebi</t>
  </si>
  <si>
    <t>Hemsted</t>
  </si>
  <si>
    <t>Ihenachor</t>
  </si>
  <si>
    <t>W</t>
  </si>
  <si>
    <t>S</t>
  </si>
  <si>
    <t>Palta Imre</t>
  </si>
  <si>
    <t>Isa</t>
  </si>
  <si>
    <t>James</t>
  </si>
  <si>
    <t>Khan</t>
  </si>
  <si>
    <t>Lewis</t>
  </si>
  <si>
    <t>Limbajee</t>
  </si>
  <si>
    <t>Littlejohn</t>
  </si>
  <si>
    <t>Loakes</t>
  </si>
  <si>
    <t>G</t>
  </si>
  <si>
    <t>Lyons</t>
  </si>
  <si>
    <t>Z</t>
  </si>
  <si>
    <t>Malik</t>
  </si>
  <si>
    <t>Mahmood</t>
  </si>
  <si>
    <t>Mahmud</t>
  </si>
  <si>
    <t>Mbachu</t>
  </si>
  <si>
    <t>Miller</t>
  </si>
  <si>
    <t>Mirwitch</t>
  </si>
  <si>
    <t>Mitchell</t>
  </si>
  <si>
    <t>Moss</t>
  </si>
  <si>
    <t>O'Connell</t>
  </si>
  <si>
    <t>O'Dea</t>
  </si>
  <si>
    <t>Y</t>
  </si>
  <si>
    <t>Patel</t>
  </si>
  <si>
    <t>Phipps</t>
  </si>
  <si>
    <t>Pye</t>
  </si>
  <si>
    <t>Dhedhi</t>
  </si>
  <si>
    <t>Quin</t>
  </si>
  <si>
    <t>Rasool</t>
  </si>
  <si>
    <t>Rayner</t>
  </si>
  <si>
    <t>Rehman</t>
  </si>
  <si>
    <t>Salek</t>
  </si>
  <si>
    <t>Saumarez</t>
  </si>
  <si>
    <t>Seesunkur</t>
  </si>
  <si>
    <t>Siggers</t>
  </si>
  <si>
    <t>Strathern</t>
  </si>
  <si>
    <t>Sweden</t>
  </si>
  <si>
    <t>V</t>
  </si>
  <si>
    <t>Ashworth</t>
  </si>
  <si>
    <t>Terry</t>
  </si>
  <si>
    <t>Thompson</t>
  </si>
  <si>
    <t>Waldron</t>
  </si>
  <si>
    <t>Wheeler</t>
  </si>
  <si>
    <t>Whilby</t>
  </si>
  <si>
    <t>Williams</t>
  </si>
  <si>
    <t xml:space="preserve">Total </t>
  </si>
  <si>
    <t>* year end accrual for £53,700 increases the reported allowance for 22-23 to £1.369m</t>
  </si>
  <si>
    <t>Fluskey **</t>
  </si>
  <si>
    <t>** D Fluskey is an independent person appointed under the Localism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</si>
</sst>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[Black]\(#,##0.00\);\-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43" fontId="4" fillId="0" borderId="0" xfId="0" applyNumberFormat="1" applyFont="1"/>
    <xf numFmtId="43" fontId="5" fillId="0" borderId="1" xfId="2" applyFont="1" applyFill="1" applyBorder="1" applyAlignment="1">
      <alignment horizontal="center" vertical="center" wrapText="1"/>
    </xf>
    <xf numFmtId="43" fontId="5" fillId="0" borderId="0" xfId="2" applyFont="1" applyFill="1" applyAlignment="1">
      <alignment horizontal="center" wrapText="1"/>
    </xf>
    <xf numFmtId="43" fontId="5" fillId="0" borderId="1" xfId="2" applyFont="1" applyFill="1" applyBorder="1" applyAlignment="1">
      <alignment wrapText="1"/>
    </xf>
    <xf numFmtId="0" fontId="0" fillId="0" borderId="1" xfId="0" applyBorder="1" applyAlignment="1">
      <alignment wrapText="1"/>
    </xf>
    <xf numFmtId="43" fontId="5" fillId="0" borderId="1" xfId="2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64" fontId="6" fillId="0" borderId="0" xfId="0" applyNumberFormat="1" applyFont="1" applyAlignment="1">
      <alignment vertical="top"/>
    </xf>
    <xf numFmtId="43" fontId="7" fillId="0" borderId="0" xfId="2" applyFont="1" applyFill="1" applyAlignment="1">
      <alignment horizontal="center"/>
    </xf>
    <xf numFmtId="0" fontId="8" fillId="0" borderId="0" xfId="0" applyFont="1"/>
    <xf numFmtId="0" fontId="5" fillId="0" borderId="0" xfId="0" applyFont="1"/>
    <xf numFmtId="43" fontId="0" fillId="0" borderId="0" xfId="0" applyNumberFormat="1"/>
    <xf numFmtId="0" fontId="2" fillId="0" borderId="0" xfId="0" applyFont="1"/>
    <xf numFmtId="0" fontId="4" fillId="0" borderId="2" xfId="0" applyFont="1" applyBorder="1"/>
    <xf numFmtId="0" fontId="5" fillId="0" borderId="2" xfId="0" applyFont="1" applyBorder="1"/>
    <xf numFmtId="164" fontId="9" fillId="0" borderId="2" xfId="0" applyNumberFormat="1" applyFont="1" applyBorder="1" applyAlignment="1">
      <alignment vertical="top"/>
    </xf>
    <xf numFmtId="43" fontId="4" fillId="0" borderId="0" xfId="2" applyFont="1" applyFill="1" applyAlignment="1">
      <alignment horizontal="center"/>
    </xf>
    <xf numFmtId="43" fontId="4" fillId="0" borderId="0" xfId="2" applyFont="1" applyFill="1" applyBorder="1"/>
    <xf numFmtId="0" fontId="10" fillId="0" borderId="0" xfId="0" applyFont="1"/>
    <xf numFmtId="164" fontId="11" fillId="0" borderId="0" xfId="0" applyNumberFormat="1" applyFont="1" applyAlignment="1">
      <alignment vertical="top"/>
    </xf>
    <xf numFmtId="43" fontId="11" fillId="0" borderId="0" xfId="0" applyNumberFormat="1" applyFont="1"/>
    <xf numFmtId="43" fontId="5" fillId="0" borderId="1" xfId="2" applyFont="1" applyFill="1" applyBorder="1" applyAlignment="1">
      <alignment horizontal="center" vertical="center" wrapText="1"/>
    </xf>
  </cellXfs>
  <cellStyles count="3">
    <cellStyle name="Comma 2" xfId="2" xr:uid="{78E9B88B-4B2B-4DB1-AD55-6C9023B30985}"/>
    <cellStyle name="Normal" xfId="0" builtinId="0"/>
    <cellStyle name="Normal 3" xfId="1" xr:uid="{2AB22935-7326-4231-A29F-A7A43F7882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304800</xdr:colOff>
      <xdr:row>0</xdr:row>
      <xdr:rowOff>63498</xdr:rowOff>
    </xdr:from>
    <xdr:to>
      <xdr:col>13</xdr:col>
      <xdr:colOff>915646</xdr:colOff>
      <xdr:row>4</xdr:row>
      <xdr:rowOff>171448</xdr:rowOff>
    </xdr:to>
    <xdr:pic>
      <xdr:nvPicPr>
        <xdr:cNvPr id="2" name="Picture 1" descr="header">
          <a:extLst>
            <a:ext uri="{FF2B5EF4-FFF2-40B4-BE49-F238E27FC236}">
              <a16:creationId xmlns:a16="http://schemas.microsoft.com/office/drawing/2014/main" id="{0C8C9723-A4DF-46C4-8309-AFAE3C98DD1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522" t="-1294" b="5000"/>
        <a:stretch/>
      </xdr:blipFill>
      <xdr:spPr bwMode="auto">
        <a:xfrm>
          <a:off x="6489700" y="63498"/>
          <a:ext cx="1779246" cy="869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/operations/internal/Finance/Corp/closedown/Closedown1213/Draftworkinprogress%20Working%20Papers%201213/3.7%20and%203.9%20Payroll/Sue's%20files/EPM/EPM%20Year%20to%20d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.cambridgeshire.gov.uk\Data\LGSS%20Programme\Finance\Core%20Financial%20Modelling\Core%20Financial%20Modelling\Summary%20of%20All%20Proposals%201907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lgss.local/operations/internal/Finance/Corp/closedown/Closedown1213/Draftworkinprogress%20Working%20Papers%201213/3.4%20Grants/NZYBB05%20as%20at%2022.4.13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http://portal/operations/internal/Finance/Corp/closedown/Q3SoftClosedown/KPMG%20Working%20Paper%20Requests/6%20Months%20Apr%20-%20Sept%20Dry%20Run%20Closedown%20-%20Without%20AUC%20and%20without%20VCs/Working%20Paper%20Review%20Sheets/CGN37b%20-%20Working%20Paper%20Review%20Sheet.xlsx?DECDE30A" TargetMode="External"/><Relationship Id="rId1" Type="http://schemas.openxmlformats.org/officeDocument/2006/relationships/externalLinkPath" Target="file:///\\DECDE30A\CGN37b%20-%20Working%20Paper%20Review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1-001\data\SFM11\Staff%20Folders\Nichola\Transport\Chris%20Bond\Old%20balance%20sheet%20code%20jour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GSS%20Programme\Finance\Mobilisation\Mobilisation%20Financial%20Modelling\Transferring%20Establish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jfourie\My%20Documents\rkyv\Open\DO%202013-14%20Tracking%20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lgss.local/Corporate%20Finance%20Team/Closedown/2013-14%20Closedown/LGSS%20Accounts/Figures%20for%20compiling%20accounts/BOPTransactions_P_ALL2013_14%20LG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&amp;G%20FM%20Data%20Sets%202010\Phase%202%20Data\Procur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/operations/internal/Finance/FinanceOperations/Accountancy/Templates%20%20Forms/Final%20version%20-%2014-01-11%20Journal%20templates%20v1.8/Creditors%20Journal%20Template%20v1.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orate%20Finance%20Team\Closedown\2009-10\2009-10%20Statement%20of%20Accounts\2009-10%20K.%20PBC%20Working%20Papers\1.%20Pending%20Review\4.1%20Income%20&amp;%20Debtors%20-%20%20Debtors%20Analysis\CGN37b%20-%20Working%20Paper%20Review%20She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/operations/internal/Finance/FinanceOperations/Accountancy/Templates%20%20Forms/Year%20End%20Journal%20Template%204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to Day"/>
      <sheetName val="April"/>
      <sheetName val="May"/>
      <sheetName val="June"/>
      <sheetName val="July"/>
      <sheetName val="Aug"/>
      <sheetName val="Sept"/>
      <sheetName val="Oct"/>
      <sheetName val="Nov"/>
      <sheetName val="Dec"/>
      <sheetName val="Jan"/>
      <sheetName val="Feb"/>
      <sheetName val="March"/>
    </sheetNames>
    <sheetDataSet>
      <sheetData sheetId="0" refreshError="1"/>
      <sheetData sheetId="1">
        <row r="1">
          <cell r="B1" t="str">
            <v>Name</v>
          </cell>
          <cell r="C1" t="str">
            <v>TOTAL</v>
          </cell>
          <cell r="D1" t="str">
            <v>Gross pay</v>
          </cell>
          <cell r="E1" t="str">
            <v>Employee NIC</v>
          </cell>
          <cell r="F1" t="str">
            <v>Employer Pension</v>
          </cell>
          <cell r="G1" t="str">
            <v>Employer NI Rebate</v>
          </cell>
          <cell r="H1" t="str">
            <v>SMP Recover</v>
          </cell>
          <cell r="I1" t="str">
            <v>DfES Area</v>
          </cell>
          <cell r="J1" t="str">
            <v>Tax Year</v>
          </cell>
          <cell r="K1" t="str">
            <v>Period</v>
          </cell>
          <cell r="L1" t="str">
            <v>Customer Type</v>
          </cell>
          <cell r="M1" t="str">
            <v>Teachers FTE</v>
          </cell>
          <cell r="N1" t="str">
            <v>Support FTE</v>
          </cell>
        </row>
        <row r="2">
          <cell r="A2" t="str">
            <v>NED4069</v>
          </cell>
          <cell r="B2" t="str">
            <v>Abbeyfield School</v>
          </cell>
          <cell r="C2">
            <v>410339.42</v>
          </cell>
          <cell r="D2">
            <v>339636.87</v>
          </cell>
          <cell r="E2">
            <v>26696.73</v>
          </cell>
          <cell r="F2">
            <v>46588.639999999999</v>
          </cell>
          <cell r="G2">
            <v>705.71</v>
          </cell>
          <cell r="H2">
            <v>1877.11</v>
          </cell>
          <cell r="I2">
            <v>928</v>
          </cell>
          <cell r="J2">
            <v>2013</v>
          </cell>
          <cell r="K2">
            <v>1</v>
          </cell>
          <cell r="L2" t="str">
            <v>LEA</v>
          </cell>
          <cell r="M2">
            <v>88.73</v>
          </cell>
          <cell r="N2">
            <v>42.88</v>
          </cell>
        </row>
        <row r="3">
          <cell r="A3" t="str">
            <v>NEB2007</v>
          </cell>
          <cell r="B3" t="str">
            <v>Broughton Primary School</v>
          </cell>
          <cell r="C3">
            <v>44717.689999999995</v>
          </cell>
          <cell r="D3">
            <v>37131.879999999997</v>
          </cell>
          <cell r="E3">
            <v>2050.64</v>
          </cell>
          <cell r="F3">
            <v>5649.45</v>
          </cell>
          <cell r="G3">
            <v>114.28</v>
          </cell>
          <cell r="H3">
            <v>0</v>
          </cell>
          <cell r="I3">
            <v>928</v>
          </cell>
          <cell r="J3">
            <v>2013</v>
          </cell>
          <cell r="K3">
            <v>1</v>
          </cell>
          <cell r="L3" t="str">
            <v>LEA</v>
          </cell>
          <cell r="M3">
            <v>8.3544999999999998</v>
          </cell>
          <cell r="N3">
            <v>9.8000000000000007</v>
          </cell>
        </row>
        <row r="4">
          <cell r="A4" t="str">
            <v>NEF7029</v>
          </cell>
          <cell r="B4" t="str">
            <v>Friars School</v>
          </cell>
          <cell r="C4">
            <v>154302.78</v>
          </cell>
          <cell r="D4">
            <v>128355.57</v>
          </cell>
          <cell r="E4">
            <v>9271.82</v>
          </cell>
          <cell r="F4">
            <v>17655.41</v>
          </cell>
          <cell r="G4">
            <v>288.32</v>
          </cell>
          <cell r="H4">
            <v>691.7</v>
          </cell>
          <cell r="I4">
            <v>928</v>
          </cell>
          <cell r="J4">
            <v>2013</v>
          </cell>
          <cell r="K4">
            <v>1</v>
          </cell>
          <cell r="L4" t="str">
            <v>LEA</v>
          </cell>
          <cell r="M4">
            <v>26.8</v>
          </cell>
          <cell r="N4">
            <v>28.49</v>
          </cell>
        </row>
        <row r="5">
          <cell r="A5" t="str">
            <v>NEF7019</v>
          </cell>
          <cell r="B5" t="str">
            <v>Greenfields School and Sports College</v>
          </cell>
          <cell r="C5">
            <v>109727.39</v>
          </cell>
          <cell r="D5">
            <v>91038.58</v>
          </cell>
          <cell r="E5">
            <v>5805.22</v>
          </cell>
          <cell r="F5">
            <v>13122.95</v>
          </cell>
          <cell r="G5">
            <v>239.36</v>
          </cell>
          <cell r="H5">
            <v>0</v>
          </cell>
          <cell r="I5">
            <v>928</v>
          </cell>
          <cell r="J5">
            <v>2013</v>
          </cell>
          <cell r="K5">
            <v>1</v>
          </cell>
          <cell r="L5" t="str">
            <v>LEA</v>
          </cell>
          <cell r="M5">
            <v>15</v>
          </cell>
          <cell r="N5">
            <v>33.51</v>
          </cell>
        </row>
        <row r="6">
          <cell r="A6" t="str">
            <v>NED4071</v>
          </cell>
          <cell r="B6" t="str">
            <v>Kingsthorpe College</v>
          </cell>
          <cell r="C6">
            <v>397400.62999999995</v>
          </cell>
          <cell r="D6">
            <v>330026.36</v>
          </cell>
          <cell r="E6">
            <v>25192.74</v>
          </cell>
          <cell r="F6">
            <v>45405.19</v>
          </cell>
          <cell r="G6">
            <v>677.59</v>
          </cell>
          <cell r="H6">
            <v>2546.0700000000002</v>
          </cell>
          <cell r="I6">
            <v>928</v>
          </cell>
          <cell r="J6">
            <v>2013</v>
          </cell>
          <cell r="K6">
            <v>1</v>
          </cell>
          <cell r="L6" t="str">
            <v>LEA</v>
          </cell>
          <cell r="M6">
            <v>76.8</v>
          </cell>
          <cell r="N6">
            <v>58.77</v>
          </cell>
        </row>
        <row r="7">
          <cell r="A7" t="str">
            <v>NED4550</v>
          </cell>
          <cell r="B7" t="str">
            <v>Magdalen College School</v>
          </cell>
          <cell r="C7">
            <v>466649.43999999994</v>
          </cell>
          <cell r="D7">
            <v>387229.56</v>
          </cell>
          <cell r="E7">
            <v>28778.86</v>
          </cell>
          <cell r="F7">
            <v>55512.3</v>
          </cell>
          <cell r="G7">
            <v>902.4</v>
          </cell>
          <cell r="H7">
            <v>3968.88</v>
          </cell>
          <cell r="I7">
            <v>928</v>
          </cell>
          <cell r="J7">
            <v>2013</v>
          </cell>
          <cell r="K7">
            <v>1</v>
          </cell>
          <cell r="L7" t="str">
            <v>LEA</v>
          </cell>
          <cell r="M7">
            <v>92.47290000000001</v>
          </cell>
          <cell r="N7">
            <v>62.89</v>
          </cell>
        </row>
        <row r="8">
          <cell r="A8" t="str">
            <v>NEC4093</v>
          </cell>
          <cell r="B8" t="str">
            <v>Oundle and King's Cliffe Middle School</v>
          </cell>
          <cell r="C8">
            <v>200736.26</v>
          </cell>
          <cell r="D8">
            <v>167286.31</v>
          </cell>
          <cell r="E8">
            <v>12346.42</v>
          </cell>
          <cell r="F8">
            <v>22729.41</v>
          </cell>
          <cell r="G8">
            <v>379.74</v>
          </cell>
          <cell r="H8">
            <v>1246.1400000000001</v>
          </cell>
          <cell r="I8">
            <v>928</v>
          </cell>
          <cell r="J8">
            <v>2013</v>
          </cell>
          <cell r="K8">
            <v>1</v>
          </cell>
          <cell r="L8" t="str">
            <v>LEA</v>
          </cell>
          <cell r="M8">
            <v>37.979999999999997</v>
          </cell>
          <cell r="N8">
            <v>21.74</v>
          </cell>
        </row>
        <row r="9">
          <cell r="A9" t="str">
            <v>NEB3048</v>
          </cell>
          <cell r="B9" t="str">
            <v>Oundle Church of England Primary School</v>
          </cell>
          <cell r="C9">
            <v>57457.45</v>
          </cell>
          <cell r="D9">
            <v>48106.96</v>
          </cell>
          <cell r="E9">
            <v>3237.03</v>
          </cell>
          <cell r="F9">
            <v>6620.46</v>
          </cell>
          <cell r="G9">
            <v>105.07</v>
          </cell>
          <cell r="H9">
            <v>401.93</v>
          </cell>
          <cell r="I9">
            <v>928</v>
          </cell>
          <cell r="J9">
            <v>2013</v>
          </cell>
          <cell r="K9">
            <v>1</v>
          </cell>
          <cell r="L9" t="str">
            <v>LEA</v>
          </cell>
          <cell r="M9">
            <v>13.3</v>
          </cell>
          <cell r="N9">
            <v>8.42</v>
          </cell>
        </row>
        <row r="10">
          <cell r="A10" t="str">
            <v>NED4052</v>
          </cell>
          <cell r="B10" t="str">
            <v>Prince William School</v>
          </cell>
          <cell r="C10">
            <v>399621.31999999995</v>
          </cell>
          <cell r="D10">
            <v>330988.79999999999</v>
          </cell>
          <cell r="E10">
            <v>25195.51</v>
          </cell>
          <cell r="F10">
            <v>46217.04</v>
          </cell>
          <cell r="G10">
            <v>661.58</v>
          </cell>
          <cell r="H10">
            <v>2118.4499999999998</v>
          </cell>
          <cell r="I10">
            <v>928</v>
          </cell>
          <cell r="J10">
            <v>2013</v>
          </cell>
          <cell r="K10">
            <v>1</v>
          </cell>
          <cell r="L10" t="str">
            <v>LEA</v>
          </cell>
          <cell r="M10">
            <v>83.490099999999998</v>
          </cell>
          <cell r="N10">
            <v>47.2</v>
          </cell>
        </row>
        <row r="11">
          <cell r="A11" t="str">
            <v>NEB2192</v>
          </cell>
          <cell r="B11" t="str">
            <v>Standens Barn Primary School</v>
          </cell>
          <cell r="C11">
            <v>65846.73</v>
          </cell>
          <cell r="D11">
            <v>55619.39</v>
          </cell>
          <cell r="E11">
            <v>3438.64</v>
          </cell>
          <cell r="F11">
            <v>8073.7</v>
          </cell>
          <cell r="G11">
            <v>169.65</v>
          </cell>
          <cell r="H11">
            <v>1115.3499999999999</v>
          </cell>
          <cell r="I11">
            <v>928</v>
          </cell>
          <cell r="J11">
            <v>2013</v>
          </cell>
          <cell r="K11">
            <v>1</v>
          </cell>
          <cell r="L11" t="str">
            <v>LEA</v>
          </cell>
          <cell r="M11">
            <v>16.440000000000001</v>
          </cell>
          <cell r="N11">
            <v>9.8800000000000008</v>
          </cell>
        </row>
        <row r="12">
          <cell r="A12" t="str">
            <v>NED4041</v>
          </cell>
          <cell r="B12" t="str">
            <v>The Elizabeth Woodville School</v>
          </cell>
          <cell r="C12">
            <v>497415.76999999996</v>
          </cell>
          <cell r="D12">
            <v>414699.37</v>
          </cell>
          <cell r="E12">
            <v>30413.19</v>
          </cell>
          <cell r="F12">
            <v>55169.01</v>
          </cell>
          <cell r="G12">
            <v>871.96</v>
          </cell>
          <cell r="H12">
            <v>1993.84</v>
          </cell>
          <cell r="I12">
            <v>928</v>
          </cell>
          <cell r="J12">
            <v>2013</v>
          </cell>
          <cell r="K12">
            <v>1</v>
          </cell>
          <cell r="L12" t="str">
            <v>LEA</v>
          </cell>
          <cell r="M12">
            <v>100.68209999999996</v>
          </cell>
          <cell r="N12">
            <v>75.300000000000068</v>
          </cell>
        </row>
        <row r="13">
          <cell r="A13" t="str">
            <v>NED4094</v>
          </cell>
          <cell r="B13" t="str">
            <v>The Ferrers Specialist Arts College</v>
          </cell>
          <cell r="C13">
            <v>336452.06</v>
          </cell>
          <cell r="D13">
            <v>280885.5</v>
          </cell>
          <cell r="E13">
            <v>21004.17</v>
          </cell>
          <cell r="F13">
            <v>38745.019999999997</v>
          </cell>
          <cell r="G13">
            <v>592.82000000000005</v>
          </cell>
          <cell r="H13">
            <v>3589.81</v>
          </cell>
          <cell r="I13">
            <v>928</v>
          </cell>
          <cell r="J13">
            <v>2013</v>
          </cell>
          <cell r="K13">
            <v>1</v>
          </cell>
          <cell r="L13" t="str">
            <v>FOUND</v>
          </cell>
          <cell r="M13">
            <v>72.929699999999997</v>
          </cell>
          <cell r="N13">
            <v>46.46</v>
          </cell>
        </row>
        <row r="14">
          <cell r="A14" t="str">
            <v>NED4055</v>
          </cell>
          <cell r="B14" t="str">
            <v>The Latimer Arts College</v>
          </cell>
          <cell r="C14">
            <v>367725.77999999997</v>
          </cell>
          <cell r="D14">
            <v>306210.17</v>
          </cell>
          <cell r="E14">
            <v>22775.11</v>
          </cell>
          <cell r="F14">
            <v>40989.949999999997</v>
          </cell>
          <cell r="G14">
            <v>635.65</v>
          </cell>
          <cell r="H14">
            <v>1613.8</v>
          </cell>
          <cell r="I14">
            <v>928</v>
          </cell>
          <cell r="J14">
            <v>2013</v>
          </cell>
          <cell r="K14">
            <v>1</v>
          </cell>
          <cell r="L14" t="str">
            <v>FOUND</v>
          </cell>
          <cell r="M14">
            <v>74.27</v>
          </cell>
          <cell r="N14">
            <v>47.41</v>
          </cell>
        </row>
        <row r="15">
          <cell r="A15" t="str">
            <v>NED5408</v>
          </cell>
          <cell r="B15" t="str">
            <v>Weavers School</v>
          </cell>
          <cell r="C15">
            <v>342575.9</v>
          </cell>
          <cell r="D15">
            <v>287879.75</v>
          </cell>
          <cell r="E15">
            <v>19610.61</v>
          </cell>
          <cell r="F15">
            <v>37383.18</v>
          </cell>
          <cell r="G15">
            <v>553.04</v>
          </cell>
          <cell r="H15">
            <v>1744.6</v>
          </cell>
          <cell r="I15">
            <v>928</v>
          </cell>
          <cell r="J15">
            <v>2013</v>
          </cell>
          <cell r="K15">
            <v>1</v>
          </cell>
          <cell r="L15" t="str">
            <v>FOUND</v>
          </cell>
          <cell r="M15">
            <v>54.1</v>
          </cell>
          <cell r="N15">
            <v>53.45</v>
          </cell>
        </row>
        <row r="16">
          <cell r="C16">
            <v>0</v>
          </cell>
        </row>
      </sheetData>
      <sheetData sheetId="2">
        <row r="1">
          <cell r="B1" t="str">
            <v>Name</v>
          </cell>
          <cell r="C1" t="str">
            <v>TOTAL</v>
          </cell>
          <cell r="D1" t="str">
            <v>Gross pay</v>
          </cell>
          <cell r="E1" t="str">
            <v>Employer NIC</v>
          </cell>
          <cell r="F1" t="str">
            <v>Employer Pension</v>
          </cell>
          <cell r="G1" t="str">
            <v>Employer NI Rebate</v>
          </cell>
          <cell r="H1" t="str">
            <v>SMP Recover</v>
          </cell>
          <cell r="I1" t="str">
            <v>DfES Area</v>
          </cell>
          <cell r="J1" t="str">
            <v>Tax Year</v>
          </cell>
          <cell r="K1" t="str">
            <v>Period</v>
          </cell>
          <cell r="L1" t="str">
            <v>Customer Type</v>
          </cell>
          <cell r="M1" t="str">
            <v>Teacher FTE</v>
          </cell>
          <cell r="N1" t="str">
            <v>Support FTE</v>
          </cell>
        </row>
        <row r="2">
          <cell r="A2" t="str">
            <v>NED4069</v>
          </cell>
          <cell r="B2" t="str">
            <v>Abbeyfield School</v>
          </cell>
          <cell r="C2">
            <v>410544.13999999996</v>
          </cell>
          <cell r="D2">
            <v>339005.65</v>
          </cell>
          <cell r="E2">
            <v>26706.17</v>
          </cell>
          <cell r="F2">
            <v>46663.94</v>
          </cell>
          <cell r="G2">
            <v>710.09</v>
          </cell>
          <cell r="H2">
            <v>1121.53</v>
          </cell>
          <cell r="I2">
            <v>928</v>
          </cell>
          <cell r="J2">
            <v>2013</v>
          </cell>
          <cell r="K2">
            <v>2</v>
          </cell>
          <cell r="L2" t="str">
            <v>LEA</v>
          </cell>
          <cell r="M2">
            <v>88.63</v>
          </cell>
          <cell r="N2">
            <v>43.8</v>
          </cell>
        </row>
        <row r="3">
          <cell r="A3" t="str">
            <v>NEB2007</v>
          </cell>
          <cell r="B3" t="str">
            <v>Broughton Primary School</v>
          </cell>
          <cell r="C3">
            <v>45253.990000000005</v>
          </cell>
          <cell r="D3">
            <v>37571.75</v>
          </cell>
          <cell r="E3">
            <v>2108.7800000000002</v>
          </cell>
          <cell r="F3">
            <v>5688.77</v>
          </cell>
          <cell r="G3">
            <v>115.31</v>
          </cell>
          <cell r="H3">
            <v>0</v>
          </cell>
          <cell r="I3">
            <v>928</v>
          </cell>
          <cell r="J3">
            <v>2013</v>
          </cell>
          <cell r="K3">
            <v>2</v>
          </cell>
          <cell r="L3" t="str">
            <v>LEA</v>
          </cell>
          <cell r="M3">
            <v>8.3544999999999998</v>
          </cell>
          <cell r="N3">
            <v>9.67</v>
          </cell>
        </row>
        <row r="4">
          <cell r="A4" t="str">
            <v>NEF7029</v>
          </cell>
          <cell r="B4" t="str">
            <v>Friars School</v>
          </cell>
          <cell r="C4">
            <v>155448.78</v>
          </cell>
          <cell r="D4">
            <v>129027.03</v>
          </cell>
          <cell r="E4">
            <v>9332.73</v>
          </cell>
          <cell r="F4">
            <v>18160.939999999999</v>
          </cell>
          <cell r="G4">
            <v>293.76</v>
          </cell>
          <cell r="H4">
            <v>778.16</v>
          </cell>
          <cell r="I4">
            <v>928</v>
          </cell>
          <cell r="J4">
            <v>2013</v>
          </cell>
          <cell r="K4">
            <v>2</v>
          </cell>
          <cell r="L4" t="str">
            <v>LEA</v>
          </cell>
          <cell r="M4">
            <v>26.8</v>
          </cell>
          <cell r="N4">
            <v>28.5</v>
          </cell>
        </row>
        <row r="5">
          <cell r="A5" t="str">
            <v>NEF7019</v>
          </cell>
          <cell r="B5" t="str">
            <v>Greenfields School and Sports College</v>
          </cell>
          <cell r="C5">
            <v>113927.92</v>
          </cell>
          <cell r="D5">
            <v>94479.11</v>
          </cell>
          <cell r="E5">
            <v>6003.5</v>
          </cell>
          <cell r="F5">
            <v>13693.82</v>
          </cell>
          <cell r="G5">
            <v>248.51</v>
          </cell>
          <cell r="H5">
            <v>0</v>
          </cell>
          <cell r="I5">
            <v>928</v>
          </cell>
          <cell r="J5">
            <v>2013</v>
          </cell>
          <cell r="K5">
            <v>2</v>
          </cell>
          <cell r="L5" t="str">
            <v>LEA</v>
          </cell>
          <cell r="M5">
            <v>15</v>
          </cell>
          <cell r="N5">
            <v>33.340000000000003</v>
          </cell>
        </row>
        <row r="6">
          <cell r="A6" t="str">
            <v>NED4071</v>
          </cell>
          <cell r="B6" t="str">
            <v>Kingsthorpe College</v>
          </cell>
          <cell r="C6">
            <v>412296.93</v>
          </cell>
          <cell r="D6">
            <v>343622.61</v>
          </cell>
          <cell r="E6">
            <v>26852.39</v>
          </cell>
          <cell r="F6">
            <v>46895.29</v>
          </cell>
          <cell r="G6">
            <v>678.81</v>
          </cell>
          <cell r="H6">
            <v>4394.55</v>
          </cell>
          <cell r="I6">
            <v>928</v>
          </cell>
          <cell r="J6">
            <v>2013</v>
          </cell>
          <cell r="K6">
            <v>2</v>
          </cell>
          <cell r="L6" t="str">
            <v>LEA</v>
          </cell>
          <cell r="M6">
            <v>77.8</v>
          </cell>
          <cell r="N6">
            <v>58.77</v>
          </cell>
        </row>
        <row r="7">
          <cell r="A7" t="str">
            <v>NED4550</v>
          </cell>
          <cell r="B7" t="str">
            <v>Magdalen College School</v>
          </cell>
          <cell r="C7">
            <v>470901.39999999997</v>
          </cell>
          <cell r="D7">
            <v>391308.6</v>
          </cell>
          <cell r="E7">
            <v>29284.29</v>
          </cell>
          <cell r="F7">
            <v>55496.800000000003</v>
          </cell>
          <cell r="G7">
            <v>864.37</v>
          </cell>
          <cell r="H7">
            <v>4323.92</v>
          </cell>
          <cell r="I7">
            <v>928</v>
          </cell>
          <cell r="J7">
            <v>2013</v>
          </cell>
          <cell r="K7">
            <v>2</v>
          </cell>
          <cell r="L7" t="str">
            <v>LEA</v>
          </cell>
          <cell r="M7">
            <v>93.363800000000012</v>
          </cell>
          <cell r="N7">
            <v>63.64</v>
          </cell>
        </row>
        <row r="8">
          <cell r="A8" t="str">
            <v>NEB3515</v>
          </cell>
          <cell r="B8" t="str">
            <v>Oakley Vale Primary School</v>
          </cell>
          <cell r="C8">
            <v>74681.069999999992</v>
          </cell>
          <cell r="D8">
            <v>62556.93</v>
          </cell>
          <cell r="E8">
            <v>3626.82</v>
          </cell>
          <cell r="F8">
            <v>8696.09</v>
          </cell>
          <cell r="G8">
            <v>198.77</v>
          </cell>
          <cell r="H8">
            <v>0</v>
          </cell>
          <cell r="I8">
            <v>928</v>
          </cell>
          <cell r="J8">
            <v>2013</v>
          </cell>
          <cell r="K8">
            <v>2</v>
          </cell>
          <cell r="L8" t="str">
            <v>FOUND</v>
          </cell>
          <cell r="M8">
            <v>14.091000000000001</v>
          </cell>
          <cell r="N8">
            <v>18.079999999999998</v>
          </cell>
        </row>
        <row r="9">
          <cell r="A9" t="str">
            <v>NEC4093</v>
          </cell>
          <cell r="B9" t="str">
            <v>Oundle and King's Cliffe Middle School</v>
          </cell>
          <cell r="C9">
            <v>193762.72</v>
          </cell>
          <cell r="D9">
            <v>159993.15</v>
          </cell>
          <cell r="E9">
            <v>11601.01</v>
          </cell>
          <cell r="F9">
            <v>23405.759999999998</v>
          </cell>
          <cell r="G9">
            <v>364.89</v>
          </cell>
          <cell r="H9">
            <v>872.31</v>
          </cell>
          <cell r="I9">
            <v>928</v>
          </cell>
          <cell r="J9">
            <v>2013</v>
          </cell>
          <cell r="K9">
            <v>2</v>
          </cell>
          <cell r="L9" t="str">
            <v>LEA</v>
          </cell>
          <cell r="M9">
            <v>37.979999999999997</v>
          </cell>
          <cell r="N9">
            <v>21.57</v>
          </cell>
        </row>
        <row r="10">
          <cell r="A10" t="str">
            <v>NEB3048</v>
          </cell>
          <cell r="B10" t="str">
            <v>Oundle Church of England Primary School</v>
          </cell>
          <cell r="C10">
            <v>55331.420000000006</v>
          </cell>
          <cell r="D10">
            <v>46318.01</v>
          </cell>
          <cell r="E10">
            <v>3069.6</v>
          </cell>
          <cell r="F10">
            <v>6438.77</v>
          </cell>
          <cell r="G10">
            <v>93.03</v>
          </cell>
          <cell r="H10">
            <v>401.93</v>
          </cell>
          <cell r="I10">
            <v>928</v>
          </cell>
          <cell r="J10">
            <v>2013</v>
          </cell>
          <cell r="K10">
            <v>2</v>
          </cell>
          <cell r="L10" t="str">
            <v>LEA</v>
          </cell>
          <cell r="M10">
            <v>12.3</v>
          </cell>
          <cell r="N10">
            <v>8.42</v>
          </cell>
        </row>
        <row r="11">
          <cell r="A11" t="str">
            <v>NED4052</v>
          </cell>
          <cell r="B11" t="str">
            <v>Prince William School</v>
          </cell>
          <cell r="C11">
            <v>404256.99</v>
          </cell>
          <cell r="D11">
            <v>336126.3</v>
          </cell>
          <cell r="E11">
            <v>26386.22</v>
          </cell>
          <cell r="F11">
            <v>44645.06</v>
          </cell>
          <cell r="G11">
            <v>657.53</v>
          </cell>
          <cell r="H11">
            <v>2243.06</v>
          </cell>
          <cell r="I11">
            <v>928</v>
          </cell>
          <cell r="J11">
            <v>2013</v>
          </cell>
          <cell r="K11">
            <v>2</v>
          </cell>
          <cell r="L11" t="str">
            <v>LEA</v>
          </cell>
          <cell r="M11">
            <v>83.490099999999998</v>
          </cell>
          <cell r="N11">
            <v>47.31</v>
          </cell>
        </row>
        <row r="12">
          <cell r="A12" t="str">
            <v>NEB2192</v>
          </cell>
          <cell r="B12" t="str">
            <v>Standens Barn Primary School</v>
          </cell>
          <cell r="C12">
            <v>65674.289999999994</v>
          </cell>
          <cell r="D12">
            <v>55188.71</v>
          </cell>
          <cell r="E12">
            <v>3472.43</v>
          </cell>
          <cell r="F12">
            <v>8046.95</v>
          </cell>
          <cell r="G12">
            <v>161.49</v>
          </cell>
          <cell r="H12">
            <v>872.31</v>
          </cell>
          <cell r="I12">
            <v>928</v>
          </cell>
          <cell r="J12">
            <v>2013</v>
          </cell>
          <cell r="K12">
            <v>2</v>
          </cell>
          <cell r="L12" t="str">
            <v>LEA</v>
          </cell>
          <cell r="M12">
            <v>16.440000000000001</v>
          </cell>
          <cell r="N12">
            <v>9.8800000000000008</v>
          </cell>
        </row>
        <row r="13">
          <cell r="A13" t="str">
            <v>NED4041</v>
          </cell>
          <cell r="B13" t="str">
            <v>The Elizabeth Woodville School</v>
          </cell>
          <cell r="C13">
            <v>496590.28</v>
          </cell>
          <cell r="D13">
            <v>415112.93</v>
          </cell>
          <cell r="E13">
            <v>30776.959999999999</v>
          </cell>
          <cell r="F13">
            <v>55143.72</v>
          </cell>
          <cell r="G13">
            <v>852.91</v>
          </cell>
          <cell r="H13">
            <v>3590.42</v>
          </cell>
          <cell r="I13">
            <v>928</v>
          </cell>
          <cell r="J13">
            <v>2013</v>
          </cell>
          <cell r="K13">
            <v>2</v>
          </cell>
          <cell r="L13" t="str">
            <v>LEA</v>
          </cell>
          <cell r="M13">
            <v>99.682099999999963</v>
          </cell>
          <cell r="N13">
            <v>75.84000000000006</v>
          </cell>
        </row>
        <row r="14">
          <cell r="A14" t="str">
            <v>NED4094</v>
          </cell>
          <cell r="B14" t="str">
            <v>The Ferrers Specialist Arts College</v>
          </cell>
          <cell r="C14">
            <v>341690.55</v>
          </cell>
          <cell r="D14">
            <v>285910.61</v>
          </cell>
          <cell r="E14">
            <v>21469.19</v>
          </cell>
          <cell r="F14">
            <v>38785.58</v>
          </cell>
          <cell r="G14">
            <v>589.28</v>
          </cell>
          <cell r="H14">
            <v>3885.55</v>
          </cell>
          <cell r="I14">
            <v>928</v>
          </cell>
          <cell r="J14">
            <v>2013</v>
          </cell>
          <cell r="K14">
            <v>2</v>
          </cell>
          <cell r="L14" t="str">
            <v>FOUND</v>
          </cell>
          <cell r="M14">
            <v>72.929699999999997</v>
          </cell>
          <cell r="N14">
            <v>45.14</v>
          </cell>
        </row>
        <row r="15">
          <cell r="A15" t="str">
            <v>NEB2137</v>
          </cell>
          <cell r="B15" t="str">
            <v>The Grange School</v>
          </cell>
          <cell r="C15">
            <v>110640.92</v>
          </cell>
          <cell r="D15">
            <v>93772.04</v>
          </cell>
          <cell r="E15">
            <v>6129.53</v>
          </cell>
          <cell r="F15">
            <v>13167.93</v>
          </cell>
          <cell r="G15">
            <v>221.1</v>
          </cell>
          <cell r="H15">
            <v>2207.48</v>
          </cell>
          <cell r="I15">
            <v>928</v>
          </cell>
          <cell r="J15">
            <v>2013</v>
          </cell>
          <cell r="K15">
            <v>2</v>
          </cell>
          <cell r="L15" t="str">
            <v>LEA</v>
          </cell>
          <cell r="M15">
            <v>23.8</v>
          </cell>
          <cell r="N15">
            <v>23.19</v>
          </cell>
        </row>
        <row r="16">
          <cell r="A16" t="str">
            <v>NED4055</v>
          </cell>
          <cell r="B16" t="str">
            <v>The Latimer Arts College</v>
          </cell>
          <cell r="C16">
            <v>370336.67000000004</v>
          </cell>
          <cell r="D16">
            <v>307236.51</v>
          </cell>
          <cell r="E16">
            <v>22946.89</v>
          </cell>
          <cell r="F16">
            <v>42566.239999999998</v>
          </cell>
          <cell r="G16">
            <v>668.18</v>
          </cell>
          <cell r="H16">
            <v>1744.79</v>
          </cell>
          <cell r="I16">
            <v>928</v>
          </cell>
          <cell r="J16">
            <v>2013</v>
          </cell>
          <cell r="K16">
            <v>2</v>
          </cell>
          <cell r="L16" t="str">
            <v>FOUND</v>
          </cell>
          <cell r="M16">
            <v>74.27</v>
          </cell>
          <cell r="N16">
            <v>47.41</v>
          </cell>
        </row>
        <row r="17">
          <cell r="A17" t="str">
            <v>NEB5209</v>
          </cell>
          <cell r="B17" t="str">
            <v>Thrapston Primary School</v>
          </cell>
          <cell r="C17">
            <v>111374.51999999999</v>
          </cell>
          <cell r="D17">
            <v>93826.51</v>
          </cell>
          <cell r="E17">
            <v>6165.23</v>
          </cell>
          <cell r="F17">
            <v>12764.61</v>
          </cell>
          <cell r="G17">
            <v>230.53</v>
          </cell>
          <cell r="H17">
            <v>1151.3</v>
          </cell>
          <cell r="I17">
            <v>928</v>
          </cell>
          <cell r="J17">
            <v>2013</v>
          </cell>
          <cell r="K17">
            <v>2</v>
          </cell>
          <cell r="L17" t="str">
            <v>FOUND</v>
          </cell>
          <cell r="M17">
            <v>21.7</v>
          </cell>
          <cell r="N17">
            <v>20.86</v>
          </cell>
        </row>
        <row r="18">
          <cell r="A18" t="str">
            <v>NED5408</v>
          </cell>
          <cell r="B18" t="str">
            <v>Weavers School</v>
          </cell>
          <cell r="C18">
            <v>306233.28000000003</v>
          </cell>
          <cell r="D18">
            <v>252491.6</v>
          </cell>
          <cell r="E18">
            <v>18980.68</v>
          </cell>
          <cell r="F18">
            <v>36799.26</v>
          </cell>
          <cell r="G18">
            <v>542.88</v>
          </cell>
          <cell r="H18">
            <v>1495.38</v>
          </cell>
          <cell r="I18">
            <v>928</v>
          </cell>
          <cell r="J18">
            <v>2013</v>
          </cell>
          <cell r="K18">
            <v>2</v>
          </cell>
          <cell r="L18" t="str">
            <v>FOUND</v>
          </cell>
          <cell r="M18">
            <v>53.1</v>
          </cell>
          <cell r="N18">
            <v>52.69</v>
          </cell>
        </row>
      </sheetData>
      <sheetData sheetId="3" refreshError="1"/>
      <sheetData sheetId="4">
        <row r="1">
          <cell r="B1" t="str">
            <v>Name</v>
          </cell>
          <cell r="D1" t="str">
            <v>Gross pay</v>
          </cell>
          <cell r="E1" t="str">
            <v>Employer NIC</v>
          </cell>
          <cell r="F1" t="str">
            <v>Employer Pension</v>
          </cell>
          <cell r="G1" t="str">
            <v>Employer NI Rebate</v>
          </cell>
          <cell r="H1" t="str">
            <v>SMP Recover</v>
          </cell>
          <cell r="I1" t="str">
            <v>DfES Area</v>
          </cell>
          <cell r="J1" t="str">
            <v>Tax Year</v>
          </cell>
          <cell r="K1" t="str">
            <v>Period</v>
          </cell>
          <cell r="L1" t="str">
            <v>Customer Type</v>
          </cell>
          <cell r="M1" t="str">
            <v>Teacher FTE</v>
          </cell>
          <cell r="N1" t="str">
            <v>Support FTE</v>
          </cell>
        </row>
        <row r="2">
          <cell r="A2" t="str">
            <v>NED4069</v>
          </cell>
          <cell r="B2" t="str">
            <v>Abbeyfield School</v>
          </cell>
          <cell r="C2">
            <v>415482.76</v>
          </cell>
          <cell r="D2">
            <v>342933.36</v>
          </cell>
          <cell r="E2">
            <v>26924.61</v>
          </cell>
          <cell r="F2">
            <v>46572.58</v>
          </cell>
          <cell r="G2">
            <v>698.55</v>
          </cell>
          <cell r="H2">
            <v>249.24</v>
          </cell>
          <cell r="I2">
            <v>928</v>
          </cell>
          <cell r="J2">
            <v>2013</v>
          </cell>
          <cell r="K2">
            <v>4</v>
          </cell>
          <cell r="L2" t="str">
            <v>LA</v>
          </cell>
          <cell r="M2">
            <v>89.53</v>
          </cell>
          <cell r="N2">
            <v>44.71</v>
          </cell>
        </row>
        <row r="3">
          <cell r="A3" t="str">
            <v>NEB3012</v>
          </cell>
          <cell r="B3" t="str">
            <v>Brixworth CEVC Primary School</v>
          </cell>
          <cell r="C3">
            <v>105027.46999999999</v>
          </cell>
          <cell r="D3">
            <v>86871.99</v>
          </cell>
          <cell r="E3">
            <v>5890.58</v>
          </cell>
          <cell r="F3">
            <v>13046.21</v>
          </cell>
          <cell r="G3">
            <v>247.71</v>
          </cell>
          <cell r="H3">
            <v>533.6</v>
          </cell>
          <cell r="I3">
            <v>928</v>
          </cell>
          <cell r="J3">
            <v>2013</v>
          </cell>
          <cell r="K3">
            <v>4</v>
          </cell>
          <cell r="L3" t="str">
            <v>LA</v>
          </cell>
          <cell r="M3">
            <v>21.9</v>
          </cell>
          <cell r="N3">
            <v>17.52</v>
          </cell>
        </row>
        <row r="4">
          <cell r="A4" t="str">
            <v>NEB2007</v>
          </cell>
          <cell r="B4" t="str">
            <v>Broughton Primary School</v>
          </cell>
          <cell r="C4">
            <v>45375.990000000005</v>
          </cell>
          <cell r="D4">
            <v>37670.29</v>
          </cell>
          <cell r="E4">
            <v>2110.59</v>
          </cell>
          <cell r="F4">
            <v>5717.16</v>
          </cell>
          <cell r="G4">
            <v>122.05</v>
          </cell>
          <cell r="H4">
            <v>0</v>
          </cell>
          <cell r="I4">
            <v>928</v>
          </cell>
          <cell r="J4">
            <v>2013</v>
          </cell>
          <cell r="K4">
            <v>4</v>
          </cell>
          <cell r="L4" t="str">
            <v>LA</v>
          </cell>
          <cell r="M4">
            <v>8.3544999999999998</v>
          </cell>
          <cell r="N4">
            <v>9.73</v>
          </cell>
        </row>
        <row r="5">
          <cell r="A5" t="str">
            <v>NEF7029</v>
          </cell>
          <cell r="B5" t="str">
            <v>Friars School</v>
          </cell>
          <cell r="C5">
            <v>150466.94999999998</v>
          </cell>
          <cell r="D5">
            <v>125012.93</v>
          </cell>
          <cell r="E5">
            <v>8926.23</v>
          </cell>
          <cell r="F5">
            <v>17156.52</v>
          </cell>
          <cell r="G5">
            <v>282.88</v>
          </cell>
          <cell r="H5">
            <v>345.85</v>
          </cell>
          <cell r="I5">
            <v>928</v>
          </cell>
          <cell r="J5">
            <v>2013</v>
          </cell>
          <cell r="K5">
            <v>4</v>
          </cell>
          <cell r="L5" t="str">
            <v>LA</v>
          </cell>
          <cell r="M5">
            <v>25.8</v>
          </cell>
          <cell r="N5">
            <v>28.5</v>
          </cell>
        </row>
        <row r="6">
          <cell r="A6" t="str">
            <v>NEF7019</v>
          </cell>
          <cell r="B6" t="str">
            <v>Greenfields School and Sports College</v>
          </cell>
          <cell r="C6">
            <v>114792.28</v>
          </cell>
          <cell r="D6">
            <v>95060.31</v>
          </cell>
          <cell r="E6">
            <v>5970.55</v>
          </cell>
          <cell r="F6">
            <v>14011.66</v>
          </cell>
          <cell r="G6">
            <v>250.24</v>
          </cell>
          <cell r="H6">
            <v>0</v>
          </cell>
          <cell r="I6">
            <v>928</v>
          </cell>
          <cell r="J6">
            <v>2013</v>
          </cell>
          <cell r="K6">
            <v>4</v>
          </cell>
          <cell r="L6" t="str">
            <v>LA</v>
          </cell>
          <cell r="M6">
            <v>15</v>
          </cell>
          <cell r="N6">
            <v>34.49</v>
          </cell>
        </row>
        <row r="7">
          <cell r="A7" t="str">
            <v>NEB2230</v>
          </cell>
          <cell r="B7" t="str">
            <v>Henry Chichele Primary School</v>
          </cell>
          <cell r="C7">
            <v>47550.82</v>
          </cell>
          <cell r="D7">
            <v>39502.559999999998</v>
          </cell>
          <cell r="E7">
            <v>2626.55</v>
          </cell>
          <cell r="F7">
            <v>5519.63</v>
          </cell>
          <cell r="G7">
            <v>97.92</v>
          </cell>
          <cell r="H7">
            <v>0</v>
          </cell>
          <cell r="I7">
            <v>928</v>
          </cell>
          <cell r="J7">
            <v>2013</v>
          </cell>
          <cell r="K7">
            <v>4</v>
          </cell>
          <cell r="L7" t="str">
            <v>LA</v>
          </cell>
          <cell r="M7">
            <v>9.8000000000000007</v>
          </cell>
          <cell r="N7">
            <v>7.62</v>
          </cell>
        </row>
        <row r="8">
          <cell r="A8" t="str">
            <v>NED4071</v>
          </cell>
          <cell r="B8" t="str">
            <v>Kingsthorpe College</v>
          </cell>
          <cell r="C8">
            <v>400704.69999999995</v>
          </cell>
          <cell r="D8">
            <v>332129.23</v>
          </cell>
          <cell r="E8">
            <v>25345.93</v>
          </cell>
          <cell r="F8">
            <v>45149.06</v>
          </cell>
          <cell r="G8">
            <v>673.37</v>
          </cell>
          <cell r="H8">
            <v>1246.1500000000001</v>
          </cell>
          <cell r="I8">
            <v>928</v>
          </cell>
          <cell r="J8">
            <v>2013</v>
          </cell>
          <cell r="K8">
            <v>4</v>
          </cell>
          <cell r="L8" t="str">
            <v>LA</v>
          </cell>
          <cell r="M8">
            <v>77</v>
          </cell>
          <cell r="N8">
            <v>57.67</v>
          </cell>
        </row>
        <row r="9">
          <cell r="A9" t="str">
            <v>NED4550</v>
          </cell>
          <cell r="B9" t="str">
            <v>Magdalen College School</v>
          </cell>
          <cell r="C9">
            <v>484397.32</v>
          </cell>
          <cell r="D9">
            <v>399756.53</v>
          </cell>
          <cell r="E9">
            <v>29912.82</v>
          </cell>
          <cell r="F9">
            <v>56351.1</v>
          </cell>
          <cell r="G9">
            <v>875.44</v>
          </cell>
          <cell r="H9">
            <v>747.69</v>
          </cell>
          <cell r="I9">
            <v>928</v>
          </cell>
          <cell r="J9">
            <v>2013</v>
          </cell>
          <cell r="K9">
            <v>4</v>
          </cell>
          <cell r="L9" t="str">
            <v>LA</v>
          </cell>
          <cell r="M9">
            <v>94.163800000000009</v>
          </cell>
          <cell r="N9">
            <v>59.91</v>
          </cell>
        </row>
        <row r="10">
          <cell r="A10" t="str">
            <v>NEB3515</v>
          </cell>
          <cell r="B10" t="str">
            <v>Oakley Vale Primary School</v>
          </cell>
          <cell r="C10">
            <v>76241.52</v>
          </cell>
          <cell r="D10">
            <v>65331.25</v>
          </cell>
          <cell r="E10">
            <v>3767.3</v>
          </cell>
          <cell r="F10">
            <v>9218.2099999999991</v>
          </cell>
          <cell r="G10">
            <v>196.72</v>
          </cell>
          <cell r="H10">
            <v>1878.52</v>
          </cell>
          <cell r="I10">
            <v>928</v>
          </cell>
          <cell r="J10">
            <v>2013</v>
          </cell>
          <cell r="K10">
            <v>4</v>
          </cell>
          <cell r="L10" t="str">
            <v>FOUND</v>
          </cell>
          <cell r="M10">
            <v>13.091000000000001</v>
          </cell>
          <cell r="N10">
            <v>20.079999999999998</v>
          </cell>
        </row>
        <row r="11">
          <cell r="A11" t="str">
            <v>NEC4093</v>
          </cell>
          <cell r="B11" t="str">
            <v>Oundle and King's Cliffe Middle School</v>
          </cell>
          <cell r="C11">
            <v>185070.81999999998</v>
          </cell>
          <cell r="D11">
            <v>152201.99</v>
          </cell>
          <cell r="E11">
            <v>10894.75</v>
          </cell>
          <cell r="F11">
            <v>22318.36</v>
          </cell>
          <cell r="G11">
            <v>344.28</v>
          </cell>
          <cell r="H11">
            <v>0</v>
          </cell>
          <cell r="I11">
            <v>928</v>
          </cell>
          <cell r="J11">
            <v>2013</v>
          </cell>
          <cell r="K11">
            <v>4</v>
          </cell>
          <cell r="L11" t="str">
            <v>LA</v>
          </cell>
          <cell r="M11">
            <v>36.58</v>
          </cell>
          <cell r="N11">
            <v>22.57</v>
          </cell>
        </row>
        <row r="12">
          <cell r="A12" t="str">
            <v>NEB3048</v>
          </cell>
          <cell r="B12" t="str">
            <v>Oundle Church of England Primary School</v>
          </cell>
          <cell r="C12">
            <v>60942.78</v>
          </cell>
          <cell r="D12">
            <v>50795.86</v>
          </cell>
          <cell r="E12">
            <v>3526.61</v>
          </cell>
          <cell r="F12">
            <v>7122.92</v>
          </cell>
          <cell r="G12">
            <v>100.68</v>
          </cell>
          <cell r="H12">
            <v>401.93</v>
          </cell>
          <cell r="I12">
            <v>928</v>
          </cell>
          <cell r="J12">
            <v>2013</v>
          </cell>
          <cell r="K12">
            <v>4</v>
          </cell>
          <cell r="L12" t="str">
            <v>LA</v>
          </cell>
          <cell r="M12">
            <v>13.2</v>
          </cell>
          <cell r="N12">
            <v>9.1999999999999993</v>
          </cell>
        </row>
        <row r="13">
          <cell r="A13" t="str">
            <v>NED4052</v>
          </cell>
          <cell r="B13" t="str">
            <v>Prince William School</v>
          </cell>
          <cell r="C13">
            <v>397908.11</v>
          </cell>
          <cell r="D13">
            <v>335132.99</v>
          </cell>
          <cell r="E13">
            <v>25743.439999999999</v>
          </cell>
          <cell r="F13">
            <v>42262.85</v>
          </cell>
          <cell r="G13">
            <v>646.04999999999995</v>
          </cell>
          <cell r="H13">
            <v>4585.12</v>
          </cell>
          <cell r="I13">
            <v>928</v>
          </cell>
          <cell r="J13">
            <v>2013</v>
          </cell>
          <cell r="K13">
            <v>4</v>
          </cell>
          <cell r="L13" t="str">
            <v>LA</v>
          </cell>
          <cell r="M13">
            <v>83.490099999999998</v>
          </cell>
          <cell r="N13">
            <v>43.73</v>
          </cell>
        </row>
        <row r="14">
          <cell r="A14" t="str">
            <v>NEB2192</v>
          </cell>
          <cell r="B14" t="str">
            <v>Standens Barn Primary School</v>
          </cell>
          <cell r="C14">
            <v>71789.52</v>
          </cell>
          <cell r="D14">
            <v>59552.1</v>
          </cell>
          <cell r="E14">
            <v>3814.37</v>
          </cell>
          <cell r="F14">
            <v>8597.1299999999992</v>
          </cell>
          <cell r="G14">
            <v>174.08</v>
          </cell>
          <cell r="H14">
            <v>0</v>
          </cell>
          <cell r="I14">
            <v>928</v>
          </cell>
          <cell r="J14">
            <v>2013</v>
          </cell>
          <cell r="K14">
            <v>4</v>
          </cell>
          <cell r="L14" t="str">
            <v>LA</v>
          </cell>
          <cell r="M14">
            <v>16.440000000000001</v>
          </cell>
          <cell r="N14">
            <v>9.8800000000000008</v>
          </cell>
        </row>
        <row r="15">
          <cell r="A15" t="str">
            <v>NED4041</v>
          </cell>
          <cell r="B15" t="str">
            <v>The Elizabeth Woodville School</v>
          </cell>
          <cell r="C15">
            <v>512701.88</v>
          </cell>
          <cell r="D15">
            <v>427967.58</v>
          </cell>
          <cell r="E15">
            <v>31885.48</v>
          </cell>
          <cell r="F15">
            <v>56665.11</v>
          </cell>
          <cell r="G15">
            <v>854.94</v>
          </cell>
          <cell r="H15">
            <v>2961.35</v>
          </cell>
          <cell r="I15">
            <v>928</v>
          </cell>
          <cell r="J15">
            <v>2013</v>
          </cell>
          <cell r="K15">
            <v>4</v>
          </cell>
          <cell r="L15" t="str">
            <v>LA</v>
          </cell>
          <cell r="M15">
            <v>97.792099999999976</v>
          </cell>
          <cell r="N15">
            <v>75.459999999999994</v>
          </cell>
        </row>
        <row r="16">
          <cell r="A16" t="str">
            <v>NED4094</v>
          </cell>
          <cell r="B16" t="str">
            <v>The Ferrers Specialist Arts College</v>
          </cell>
          <cell r="C16">
            <v>341122.07</v>
          </cell>
          <cell r="D16">
            <v>284418.87</v>
          </cell>
          <cell r="E16">
            <v>21584.97</v>
          </cell>
          <cell r="F16">
            <v>39282.76</v>
          </cell>
          <cell r="G16">
            <v>588.55999999999995</v>
          </cell>
          <cell r="H16">
            <v>3575.97</v>
          </cell>
          <cell r="I16">
            <v>928</v>
          </cell>
          <cell r="J16">
            <v>2013</v>
          </cell>
          <cell r="K16">
            <v>4</v>
          </cell>
          <cell r="L16" t="str">
            <v>FOUND</v>
          </cell>
          <cell r="M16">
            <v>69.802700000000002</v>
          </cell>
          <cell r="N16">
            <v>44.48</v>
          </cell>
        </row>
        <row r="17">
          <cell r="A17" t="str">
            <v>NEB2137</v>
          </cell>
          <cell r="B17" t="str">
            <v>The Grange School</v>
          </cell>
          <cell r="C17">
            <v>120802.37999999999</v>
          </cell>
          <cell r="D17">
            <v>101000.51</v>
          </cell>
          <cell r="E17">
            <v>6518.31</v>
          </cell>
          <cell r="F17">
            <v>14664.41</v>
          </cell>
          <cell r="G17">
            <v>268.88</v>
          </cell>
          <cell r="H17">
            <v>1111.97</v>
          </cell>
          <cell r="I17">
            <v>928</v>
          </cell>
          <cell r="J17">
            <v>2013</v>
          </cell>
          <cell r="K17">
            <v>4</v>
          </cell>
          <cell r="L17" t="str">
            <v>LA</v>
          </cell>
          <cell r="M17">
            <v>23.8</v>
          </cell>
          <cell r="N17">
            <v>23.33</v>
          </cell>
        </row>
        <row r="18">
          <cell r="A18" t="str">
            <v>NED4055</v>
          </cell>
          <cell r="B18" t="str">
            <v>The Latimer Arts College</v>
          </cell>
          <cell r="C18">
            <v>372226.10000000003</v>
          </cell>
          <cell r="D18">
            <v>310221.93</v>
          </cell>
          <cell r="E18">
            <v>22952.19</v>
          </cell>
          <cell r="F18">
            <v>42316.66</v>
          </cell>
          <cell r="G18">
            <v>633.12</v>
          </cell>
          <cell r="H18">
            <v>2631.56</v>
          </cell>
          <cell r="I18">
            <v>928</v>
          </cell>
          <cell r="J18">
            <v>2013</v>
          </cell>
          <cell r="K18">
            <v>4</v>
          </cell>
          <cell r="L18" t="str">
            <v>FOUND</v>
          </cell>
          <cell r="M18">
            <v>74.27</v>
          </cell>
          <cell r="N18">
            <v>44.21</v>
          </cell>
        </row>
        <row r="19">
          <cell r="A19" t="str">
            <v>NEB5209</v>
          </cell>
          <cell r="B19" t="str">
            <v>Thrapston Primary School</v>
          </cell>
          <cell r="C19">
            <v>111050.93999999999</v>
          </cell>
          <cell r="D19">
            <v>93099.77</v>
          </cell>
          <cell r="E19">
            <v>6075.22</v>
          </cell>
          <cell r="F19">
            <v>12609.4</v>
          </cell>
          <cell r="G19">
            <v>234.99</v>
          </cell>
          <cell r="H19">
            <v>498.46</v>
          </cell>
          <cell r="I19">
            <v>928</v>
          </cell>
          <cell r="J19">
            <v>2013</v>
          </cell>
          <cell r="K19">
            <v>4</v>
          </cell>
          <cell r="L19" t="str">
            <v>FOUND</v>
          </cell>
          <cell r="M19">
            <v>21.7</v>
          </cell>
          <cell r="N19">
            <v>20.85</v>
          </cell>
        </row>
        <row r="20">
          <cell r="A20" t="str">
            <v>NED5408</v>
          </cell>
          <cell r="B20" t="str">
            <v>Weavers School</v>
          </cell>
          <cell r="C20">
            <v>313576.95999999996</v>
          </cell>
          <cell r="D20">
            <v>258858.06</v>
          </cell>
          <cell r="E20">
            <v>19374.78</v>
          </cell>
          <cell r="F20">
            <v>37653</v>
          </cell>
          <cell r="G20">
            <v>564.28</v>
          </cell>
          <cell r="H20">
            <v>1744.6</v>
          </cell>
          <cell r="I20">
            <v>928</v>
          </cell>
          <cell r="J20">
            <v>2013</v>
          </cell>
          <cell r="K20">
            <v>4</v>
          </cell>
          <cell r="L20" t="str">
            <v>FOUND</v>
          </cell>
          <cell r="M20">
            <v>54.1</v>
          </cell>
          <cell r="N20">
            <v>54.89</v>
          </cell>
        </row>
      </sheetData>
      <sheetData sheetId="5" refreshError="1"/>
      <sheetData sheetId="6">
        <row r="1">
          <cell r="B1" t="str">
            <v>Name</v>
          </cell>
          <cell r="D1" t="str">
            <v>Gross pay</v>
          </cell>
          <cell r="E1" t="str">
            <v>Employer NIC</v>
          </cell>
          <cell r="F1" t="str">
            <v>Employer Pension</v>
          </cell>
          <cell r="G1" t="str">
            <v>Employer NI Rebate</v>
          </cell>
          <cell r="H1" t="str">
            <v>SMP Recover</v>
          </cell>
          <cell r="I1" t="str">
            <v>DfES Area</v>
          </cell>
          <cell r="J1" t="str">
            <v>Tax Year</v>
          </cell>
          <cell r="K1" t="str">
            <v>Period</v>
          </cell>
          <cell r="L1" t="str">
            <v>Customer Type</v>
          </cell>
          <cell r="M1" t="str">
            <v>Teachers fte</v>
          </cell>
          <cell r="N1" t="str">
            <v>Support FTE</v>
          </cell>
        </row>
        <row r="2">
          <cell r="A2" t="str">
            <v>NED4069</v>
          </cell>
          <cell r="B2" t="str">
            <v>Abbeyfield School</v>
          </cell>
          <cell r="C2">
            <v>410398.81</v>
          </cell>
          <cell r="D2">
            <v>338193.06</v>
          </cell>
          <cell r="E2">
            <v>26685.599999999999</v>
          </cell>
          <cell r="F2">
            <v>46512.49</v>
          </cell>
          <cell r="G2">
            <v>712.98</v>
          </cell>
          <cell r="H2">
            <v>279.36</v>
          </cell>
          <cell r="I2">
            <v>928</v>
          </cell>
          <cell r="J2">
            <v>2013</v>
          </cell>
          <cell r="K2">
            <v>6</v>
          </cell>
          <cell r="L2" t="str">
            <v>LA</v>
          </cell>
          <cell r="M2">
            <v>89.85</v>
          </cell>
          <cell r="N2">
            <v>44.79</v>
          </cell>
        </row>
        <row r="3">
          <cell r="A3" t="str">
            <v>NEB3012</v>
          </cell>
          <cell r="B3" t="str">
            <v>Brixworth CEVC Primary School</v>
          </cell>
          <cell r="C3">
            <v>99253.43</v>
          </cell>
          <cell r="D3">
            <v>82337.19</v>
          </cell>
          <cell r="E3">
            <v>5493.09</v>
          </cell>
          <cell r="F3">
            <v>12163.81</v>
          </cell>
          <cell r="G3">
            <v>233.09</v>
          </cell>
          <cell r="H3">
            <v>507.57</v>
          </cell>
          <cell r="I3">
            <v>928</v>
          </cell>
          <cell r="J3">
            <v>2013</v>
          </cell>
          <cell r="K3">
            <v>6</v>
          </cell>
          <cell r="L3" t="str">
            <v>LA</v>
          </cell>
          <cell r="M3">
            <v>20.9</v>
          </cell>
          <cell r="N3">
            <v>17.09</v>
          </cell>
        </row>
        <row r="4">
          <cell r="A4" t="str">
            <v>NEB2007</v>
          </cell>
          <cell r="B4" t="str">
            <v>Broughton Primary School</v>
          </cell>
          <cell r="C4">
            <v>46979.82</v>
          </cell>
          <cell r="D4">
            <v>38962.03</v>
          </cell>
          <cell r="E4">
            <v>2063.2600000000002</v>
          </cell>
          <cell r="F4">
            <v>6100.72</v>
          </cell>
          <cell r="G4">
            <v>146.19</v>
          </cell>
          <cell r="H4">
            <v>0</v>
          </cell>
          <cell r="I4">
            <v>928</v>
          </cell>
          <cell r="J4">
            <v>2013</v>
          </cell>
          <cell r="K4">
            <v>6</v>
          </cell>
          <cell r="L4" t="str">
            <v>LA</v>
          </cell>
          <cell r="M4">
            <v>7.8544999999999998</v>
          </cell>
          <cell r="N4">
            <v>11.28</v>
          </cell>
        </row>
        <row r="5">
          <cell r="A5" t="str">
            <v>NEB2206</v>
          </cell>
          <cell r="B5" t="str">
            <v>Denfield Park Primary School</v>
          </cell>
          <cell r="C5">
            <v>117807.2</v>
          </cell>
          <cell r="D5">
            <v>98287.58</v>
          </cell>
          <cell r="E5">
            <v>5743.32</v>
          </cell>
          <cell r="F5">
            <v>14062.8</v>
          </cell>
          <cell r="G5">
            <v>286.5</v>
          </cell>
          <cell r="H5">
            <v>0</v>
          </cell>
          <cell r="I5">
            <v>928</v>
          </cell>
          <cell r="J5">
            <v>2013</v>
          </cell>
          <cell r="K5">
            <v>6</v>
          </cell>
          <cell r="L5" t="str">
            <v>LA</v>
          </cell>
          <cell r="M5">
            <v>18.399999999999999</v>
          </cell>
          <cell r="N5">
            <v>32.17</v>
          </cell>
        </row>
        <row r="6">
          <cell r="A6" t="str">
            <v>NEB2210</v>
          </cell>
          <cell r="B6" t="str">
            <v>Duston Eldean Primary School</v>
          </cell>
          <cell r="C6">
            <v>83510.19</v>
          </cell>
          <cell r="D6">
            <v>69472.11</v>
          </cell>
          <cell r="E6">
            <v>4673.33</v>
          </cell>
          <cell r="F6">
            <v>10085.200000000001</v>
          </cell>
          <cell r="G6">
            <v>186.39</v>
          </cell>
          <cell r="H6">
            <v>534.05999999999995</v>
          </cell>
          <cell r="I6">
            <v>928</v>
          </cell>
          <cell r="J6">
            <v>2013</v>
          </cell>
          <cell r="K6">
            <v>6</v>
          </cell>
          <cell r="L6" t="str">
            <v>LA</v>
          </cell>
          <cell r="M6">
            <v>18.878700000000002</v>
          </cell>
          <cell r="N6">
            <v>14.27</v>
          </cell>
        </row>
        <row r="7">
          <cell r="A7" t="str">
            <v>NEB2219</v>
          </cell>
          <cell r="B7" t="str">
            <v>East Hunsbury Primary School</v>
          </cell>
          <cell r="C7">
            <v>134905.72999999998</v>
          </cell>
          <cell r="D7">
            <v>112114.14</v>
          </cell>
          <cell r="E7">
            <v>7808.22</v>
          </cell>
          <cell r="F7">
            <v>15216</v>
          </cell>
          <cell r="G7">
            <v>232.63</v>
          </cell>
          <cell r="H7">
            <v>0</v>
          </cell>
          <cell r="I7">
            <v>928</v>
          </cell>
          <cell r="J7">
            <v>2013</v>
          </cell>
          <cell r="K7">
            <v>6</v>
          </cell>
          <cell r="L7" t="str">
            <v>LA</v>
          </cell>
          <cell r="M7">
            <v>23.2</v>
          </cell>
          <cell r="N7">
            <v>25.86</v>
          </cell>
        </row>
        <row r="8">
          <cell r="A8" t="str">
            <v>NEF7029</v>
          </cell>
          <cell r="B8" t="str">
            <v>Friars School</v>
          </cell>
          <cell r="C8">
            <v>144987.00999999998</v>
          </cell>
          <cell r="D8">
            <v>120303.67999999999</v>
          </cell>
          <cell r="E8">
            <v>8518.2199999999993</v>
          </cell>
          <cell r="F8">
            <v>17058.91</v>
          </cell>
          <cell r="G8">
            <v>288.32</v>
          </cell>
          <cell r="H8">
            <v>605.48</v>
          </cell>
          <cell r="I8">
            <v>928</v>
          </cell>
          <cell r="J8">
            <v>2013</v>
          </cell>
          <cell r="K8">
            <v>6</v>
          </cell>
          <cell r="L8" t="str">
            <v>LA</v>
          </cell>
          <cell r="M8">
            <v>24</v>
          </cell>
          <cell r="N8">
            <v>28.89</v>
          </cell>
        </row>
        <row r="9">
          <cell r="A9" t="str">
            <v>NEF7019</v>
          </cell>
          <cell r="B9" t="str">
            <v>Greenfields School and Sports College</v>
          </cell>
          <cell r="C9">
            <v>126063.08999999998</v>
          </cell>
          <cell r="D9">
            <v>106424.42</v>
          </cell>
          <cell r="E9">
            <v>6818.79</v>
          </cell>
          <cell r="F9">
            <v>15396.5</v>
          </cell>
          <cell r="G9">
            <v>272.10000000000002</v>
          </cell>
          <cell r="H9">
            <v>2304.52</v>
          </cell>
          <cell r="I9">
            <v>928</v>
          </cell>
          <cell r="J9">
            <v>2013</v>
          </cell>
          <cell r="K9">
            <v>6</v>
          </cell>
          <cell r="L9" t="str">
            <v>LA</v>
          </cell>
          <cell r="M9">
            <v>18</v>
          </cell>
          <cell r="N9">
            <v>38.54</v>
          </cell>
        </row>
        <row r="10">
          <cell r="A10" t="str">
            <v>NEB2230</v>
          </cell>
          <cell r="B10" t="str">
            <v>Henry Chichele Primary School</v>
          </cell>
          <cell r="C10">
            <v>46095.810000000005</v>
          </cell>
          <cell r="D10">
            <v>38614.35</v>
          </cell>
          <cell r="E10">
            <v>2540.75</v>
          </cell>
          <cell r="F10">
            <v>5450.83</v>
          </cell>
          <cell r="G10">
            <v>97.92</v>
          </cell>
          <cell r="H10">
            <v>412.2</v>
          </cell>
          <cell r="I10">
            <v>928</v>
          </cell>
          <cell r="J10">
            <v>2013</v>
          </cell>
          <cell r="K10">
            <v>6</v>
          </cell>
          <cell r="L10" t="str">
            <v>LA</v>
          </cell>
          <cell r="M10">
            <v>9.8000000000000007</v>
          </cell>
          <cell r="N10">
            <v>7.61</v>
          </cell>
        </row>
        <row r="11">
          <cell r="A11" t="str">
            <v>NEB2218</v>
          </cell>
          <cell r="B11" t="str">
            <v>Hunsbury Park Primary School</v>
          </cell>
          <cell r="C11">
            <v>62192.539999999994</v>
          </cell>
          <cell r="D11">
            <v>51696.35</v>
          </cell>
          <cell r="E11">
            <v>3265.17</v>
          </cell>
          <cell r="F11">
            <v>7381.35</v>
          </cell>
          <cell r="G11">
            <v>150.33000000000001</v>
          </cell>
          <cell r="H11">
            <v>0</v>
          </cell>
          <cell r="I11">
            <v>928</v>
          </cell>
          <cell r="J11">
            <v>2013</v>
          </cell>
          <cell r="K11">
            <v>6</v>
          </cell>
          <cell r="L11" t="str">
            <v>LA</v>
          </cell>
          <cell r="M11">
            <v>11.09</v>
          </cell>
          <cell r="N11">
            <v>12.77</v>
          </cell>
        </row>
        <row r="12">
          <cell r="A12" t="str">
            <v>NED4071</v>
          </cell>
          <cell r="B12" t="str">
            <v>Kingsthorpe College</v>
          </cell>
          <cell r="C12">
            <v>398944.82</v>
          </cell>
          <cell r="D12">
            <v>330948.34000000003</v>
          </cell>
          <cell r="E12">
            <v>25796.19</v>
          </cell>
          <cell r="F12">
            <v>45254.87</v>
          </cell>
          <cell r="G12">
            <v>660.87</v>
          </cell>
          <cell r="H12">
            <v>2393.71</v>
          </cell>
          <cell r="I12">
            <v>928</v>
          </cell>
          <cell r="J12">
            <v>2013</v>
          </cell>
          <cell r="K12">
            <v>6</v>
          </cell>
          <cell r="L12" t="str">
            <v>LA</v>
          </cell>
          <cell r="M12">
            <v>77</v>
          </cell>
          <cell r="N12">
            <v>56.18</v>
          </cell>
        </row>
        <row r="13">
          <cell r="A13" t="str">
            <v>NED4550</v>
          </cell>
          <cell r="B13" t="str">
            <v>Magdalen College School</v>
          </cell>
          <cell r="C13">
            <v>441772.39999999997</v>
          </cell>
          <cell r="D13">
            <v>363914.86</v>
          </cell>
          <cell r="E13">
            <v>27126.240000000002</v>
          </cell>
          <cell r="F13">
            <v>52840.04</v>
          </cell>
          <cell r="G13">
            <v>847.16</v>
          </cell>
          <cell r="H13">
            <v>1261.58</v>
          </cell>
          <cell r="I13">
            <v>928</v>
          </cell>
          <cell r="J13">
            <v>2013</v>
          </cell>
          <cell r="K13">
            <v>6</v>
          </cell>
          <cell r="L13" t="str">
            <v>LA</v>
          </cell>
          <cell r="M13">
            <v>87.463800000000006</v>
          </cell>
          <cell r="N13">
            <v>59.18</v>
          </cell>
        </row>
        <row r="14">
          <cell r="A14" t="str">
            <v>NEB3515</v>
          </cell>
          <cell r="B14" t="str">
            <v>Oakley Vale Primary School</v>
          </cell>
          <cell r="C14">
            <v>85329.470000000016</v>
          </cell>
          <cell r="D14">
            <v>71702.47</v>
          </cell>
          <cell r="E14">
            <v>4175.71</v>
          </cell>
          <cell r="F14">
            <v>10531.86</v>
          </cell>
          <cell r="G14">
            <v>234.7</v>
          </cell>
          <cell r="H14">
            <v>845.87</v>
          </cell>
          <cell r="I14">
            <v>928</v>
          </cell>
          <cell r="J14">
            <v>2013</v>
          </cell>
          <cell r="K14">
            <v>6</v>
          </cell>
          <cell r="L14" t="str">
            <v>FOUND</v>
          </cell>
          <cell r="M14">
            <v>16.090500000000002</v>
          </cell>
          <cell r="N14">
            <v>21.88</v>
          </cell>
        </row>
        <row r="15">
          <cell r="A15" t="str">
            <v>NEC4093</v>
          </cell>
          <cell r="B15" t="str">
            <v>Oundle and King's Cliffe Middle School</v>
          </cell>
          <cell r="C15">
            <v>164891.42000000001</v>
          </cell>
          <cell r="D15">
            <v>135610.79</v>
          </cell>
          <cell r="E15">
            <v>9601.85</v>
          </cell>
          <cell r="F15">
            <v>20304.72</v>
          </cell>
          <cell r="G15">
            <v>314.63</v>
          </cell>
          <cell r="H15">
            <v>311.31</v>
          </cell>
          <cell r="I15">
            <v>928</v>
          </cell>
          <cell r="J15">
            <v>2013</v>
          </cell>
          <cell r="K15">
            <v>6</v>
          </cell>
          <cell r="L15" t="str">
            <v>LA</v>
          </cell>
          <cell r="M15">
            <v>33.56</v>
          </cell>
          <cell r="N15">
            <v>21.02</v>
          </cell>
        </row>
        <row r="16">
          <cell r="A16" t="str">
            <v>NEB3048</v>
          </cell>
          <cell r="B16" t="str">
            <v>Oundle Church of England Primary School</v>
          </cell>
          <cell r="C16">
            <v>63404.340000000004</v>
          </cell>
          <cell r="D16">
            <v>52888.57</v>
          </cell>
          <cell r="E16">
            <v>3729.05</v>
          </cell>
          <cell r="F16">
            <v>7399.04</v>
          </cell>
          <cell r="G16">
            <v>109.9</v>
          </cell>
          <cell r="H16">
            <v>502.42</v>
          </cell>
          <cell r="I16">
            <v>928</v>
          </cell>
          <cell r="J16">
            <v>2013</v>
          </cell>
          <cell r="K16">
            <v>6</v>
          </cell>
          <cell r="L16" t="str">
            <v>LA</v>
          </cell>
          <cell r="M16">
            <v>14.6</v>
          </cell>
          <cell r="N16">
            <v>8.5399999999999991</v>
          </cell>
        </row>
        <row r="17">
          <cell r="A17" t="str">
            <v>NED4052</v>
          </cell>
          <cell r="B17" t="str">
            <v>Prince William School</v>
          </cell>
          <cell r="C17">
            <v>387209.82</v>
          </cell>
          <cell r="D17">
            <v>322898.37</v>
          </cell>
          <cell r="E17">
            <v>24195.5</v>
          </cell>
          <cell r="F17">
            <v>42471.69</v>
          </cell>
          <cell r="G17">
            <v>611.13</v>
          </cell>
          <cell r="H17">
            <v>1744.61</v>
          </cell>
          <cell r="I17">
            <v>928</v>
          </cell>
          <cell r="J17">
            <v>2013</v>
          </cell>
          <cell r="K17">
            <v>6</v>
          </cell>
          <cell r="L17" t="str">
            <v>LA</v>
          </cell>
          <cell r="M17">
            <v>75.42</v>
          </cell>
          <cell r="N17">
            <v>41.59</v>
          </cell>
        </row>
        <row r="18">
          <cell r="A18" t="str">
            <v>NEB2220</v>
          </cell>
          <cell r="B18" t="str">
            <v>Simon de Senlis Primary School</v>
          </cell>
          <cell r="C18">
            <v>92637.14</v>
          </cell>
          <cell r="D18">
            <v>76729.03</v>
          </cell>
          <cell r="E18">
            <v>4691.5200000000004</v>
          </cell>
          <cell r="F18">
            <v>11441.89</v>
          </cell>
          <cell r="G18">
            <v>225.3</v>
          </cell>
          <cell r="H18">
            <v>0</v>
          </cell>
          <cell r="I18">
            <v>928</v>
          </cell>
          <cell r="J18">
            <v>2013</v>
          </cell>
          <cell r="K18">
            <v>6</v>
          </cell>
          <cell r="L18" t="str">
            <v>LA</v>
          </cell>
          <cell r="M18">
            <v>19.12</v>
          </cell>
          <cell r="N18">
            <v>17.64</v>
          </cell>
        </row>
        <row r="19">
          <cell r="A19" t="str">
            <v>NEB2192</v>
          </cell>
          <cell r="B19" t="str">
            <v>Standens Barn Primary School</v>
          </cell>
          <cell r="C19">
            <v>74231.340000000011</v>
          </cell>
          <cell r="D19">
            <v>61516.94</v>
          </cell>
          <cell r="E19">
            <v>3889.38</v>
          </cell>
          <cell r="F19">
            <v>9015.42</v>
          </cell>
          <cell r="G19">
            <v>190.4</v>
          </cell>
          <cell r="H19">
            <v>0</v>
          </cell>
          <cell r="I19">
            <v>928</v>
          </cell>
          <cell r="J19">
            <v>2013</v>
          </cell>
          <cell r="K19">
            <v>6</v>
          </cell>
          <cell r="L19" t="str">
            <v>LA</v>
          </cell>
          <cell r="M19">
            <v>14.6</v>
          </cell>
          <cell r="N19">
            <v>13.45</v>
          </cell>
        </row>
        <row r="20">
          <cell r="A20" t="str">
            <v>NED4041</v>
          </cell>
          <cell r="B20" t="str">
            <v>The Elizabeth Woodville School</v>
          </cell>
          <cell r="C20">
            <v>468414.57</v>
          </cell>
          <cell r="D20">
            <v>388941.82</v>
          </cell>
          <cell r="E20">
            <v>29180.93</v>
          </cell>
          <cell r="F20">
            <v>53209.2</v>
          </cell>
          <cell r="G20">
            <v>798.76</v>
          </cell>
          <cell r="H20">
            <v>2118.62</v>
          </cell>
          <cell r="I20">
            <v>928</v>
          </cell>
          <cell r="J20">
            <v>2013</v>
          </cell>
          <cell r="K20">
            <v>6</v>
          </cell>
          <cell r="L20" t="str">
            <v>LA</v>
          </cell>
          <cell r="M20">
            <v>88.04299999999995</v>
          </cell>
          <cell r="N20">
            <v>72.23</v>
          </cell>
        </row>
        <row r="21">
          <cell r="A21" t="str">
            <v>NED4094</v>
          </cell>
          <cell r="B21" t="str">
            <v>The Ferrers Specialist Arts College</v>
          </cell>
          <cell r="C21">
            <v>342808.98</v>
          </cell>
          <cell r="D21">
            <v>285021.21999999997</v>
          </cell>
          <cell r="E21">
            <v>21689.74</v>
          </cell>
          <cell r="F21">
            <v>39080.639999999999</v>
          </cell>
          <cell r="G21">
            <v>588.92999999999995</v>
          </cell>
          <cell r="H21">
            <v>2393.69</v>
          </cell>
          <cell r="I21">
            <v>928</v>
          </cell>
          <cell r="J21">
            <v>2013</v>
          </cell>
          <cell r="K21">
            <v>6</v>
          </cell>
          <cell r="L21" t="str">
            <v>FOUND</v>
          </cell>
          <cell r="M21">
            <v>72.00269999999999</v>
          </cell>
          <cell r="N21">
            <v>44.27</v>
          </cell>
        </row>
        <row r="22">
          <cell r="A22" t="str">
            <v>NEB2137</v>
          </cell>
          <cell r="B22" t="str">
            <v>The Grange School</v>
          </cell>
          <cell r="C22">
            <v>113735.15000000001</v>
          </cell>
          <cell r="D22">
            <v>94238.49</v>
          </cell>
          <cell r="E22">
            <v>6109.62</v>
          </cell>
          <cell r="F22">
            <v>13638.97</v>
          </cell>
          <cell r="G22">
            <v>251.93</v>
          </cell>
          <cell r="H22">
            <v>0</v>
          </cell>
          <cell r="I22">
            <v>928</v>
          </cell>
          <cell r="J22">
            <v>2013</v>
          </cell>
          <cell r="K22">
            <v>6</v>
          </cell>
          <cell r="L22" t="str">
            <v>LA</v>
          </cell>
          <cell r="M22">
            <v>21.6</v>
          </cell>
          <cell r="N22">
            <v>23.24</v>
          </cell>
        </row>
        <row r="23">
          <cell r="A23" t="str">
            <v>NED4055</v>
          </cell>
          <cell r="B23" t="str">
            <v>The Latimer Arts College</v>
          </cell>
          <cell r="C23">
            <v>363039.83</v>
          </cell>
          <cell r="D23">
            <v>299200.57</v>
          </cell>
          <cell r="E23">
            <v>22870.959999999999</v>
          </cell>
          <cell r="F23">
            <v>42097.8</v>
          </cell>
          <cell r="G23">
            <v>631.04</v>
          </cell>
          <cell r="H23">
            <v>498.46</v>
          </cell>
          <cell r="I23">
            <v>928</v>
          </cell>
          <cell r="J23">
            <v>2013</v>
          </cell>
          <cell r="K23">
            <v>6</v>
          </cell>
          <cell r="L23" t="str">
            <v>FOUND</v>
          </cell>
          <cell r="M23">
            <v>75.912000000000006</v>
          </cell>
          <cell r="N23">
            <v>41.21</v>
          </cell>
        </row>
        <row r="24">
          <cell r="A24" t="str">
            <v>NEB5209</v>
          </cell>
          <cell r="B24" t="str">
            <v>Thrapston Primary School</v>
          </cell>
          <cell r="C24">
            <v>100557.21999999999</v>
          </cell>
          <cell r="D24">
            <v>84088.91</v>
          </cell>
          <cell r="E24">
            <v>5406.68</v>
          </cell>
          <cell r="F24">
            <v>11789.9</v>
          </cell>
          <cell r="G24">
            <v>229.81</v>
          </cell>
          <cell r="H24">
            <v>498.46</v>
          </cell>
          <cell r="I24">
            <v>928</v>
          </cell>
          <cell r="J24">
            <v>2013</v>
          </cell>
          <cell r="K24">
            <v>6</v>
          </cell>
          <cell r="L24" t="str">
            <v>FOUND</v>
          </cell>
          <cell r="M24">
            <v>20.8</v>
          </cell>
          <cell r="N24">
            <v>18.75</v>
          </cell>
        </row>
        <row r="25">
          <cell r="A25" t="str">
            <v>NED5408</v>
          </cell>
          <cell r="B25" t="str">
            <v>Weavers School</v>
          </cell>
          <cell r="C25">
            <v>315125.68000000005</v>
          </cell>
          <cell r="D25">
            <v>259701.78</v>
          </cell>
          <cell r="E25">
            <v>19570.72</v>
          </cell>
          <cell r="F25">
            <v>37401.769999999997</v>
          </cell>
          <cell r="G25">
            <v>551.66999999999996</v>
          </cell>
          <cell r="H25">
            <v>996.92</v>
          </cell>
          <cell r="I25">
            <v>928</v>
          </cell>
          <cell r="J25">
            <v>2013</v>
          </cell>
          <cell r="K25">
            <v>6</v>
          </cell>
          <cell r="L25" t="str">
            <v>FOUND</v>
          </cell>
          <cell r="M25">
            <v>54.17</v>
          </cell>
          <cell r="N25">
            <v>54.53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E"/>
      <sheetName val="Final Summary"/>
      <sheetName val="Adjustments to Summary"/>
      <sheetName val="Summary 1"/>
      <sheetName val="Options Summary"/>
      <sheetName val="Revenue Proposals"/>
      <sheetName val="Tasks"/>
      <sheetName val="Additional Proposals Identifed"/>
      <sheetName val="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Revenue</v>
          </cell>
          <cell r="B1" t="str">
            <v>Full detailed evidence</v>
          </cell>
          <cell r="D1" t="str">
            <v>Finance Operational</v>
          </cell>
          <cell r="E1" t="str">
            <v>LGSS</v>
          </cell>
          <cell r="F1" t="str">
            <v>On Boarding and One Off Costs</v>
          </cell>
        </row>
        <row r="2">
          <cell r="A2" t="str">
            <v>Capital</v>
          </cell>
          <cell r="B2" t="str">
            <v>Estimated £  supported by evidence</v>
          </cell>
          <cell r="D2" t="str">
            <v>Finance Professional</v>
          </cell>
          <cell r="E2" t="str">
            <v>NBC</v>
          </cell>
          <cell r="F2" t="str">
            <v>Ongoing Costs</v>
          </cell>
        </row>
        <row r="3">
          <cell r="B3" t="str">
            <v>Estimated £ - little/no evidence</v>
          </cell>
          <cell r="D3" t="str">
            <v>Revenues and Benefits</v>
          </cell>
          <cell r="E3" t="str">
            <v>Both</v>
          </cell>
          <cell r="F3" t="str">
            <v>Opportunity Costs</v>
          </cell>
        </row>
        <row r="4">
          <cell r="B4" t="str">
            <v>No Estimate</v>
          </cell>
          <cell r="D4" t="str">
            <v>Customer Services</v>
          </cell>
          <cell r="F4" t="str">
            <v>One Off Benefits/Savings</v>
          </cell>
        </row>
        <row r="5">
          <cell r="D5" t="str">
            <v>ICT</v>
          </cell>
          <cell r="F5" t="str">
            <v>Ongoing Benefits/Savings</v>
          </cell>
        </row>
        <row r="6">
          <cell r="D6" t="str">
            <v>Legal Services</v>
          </cell>
          <cell r="F6" t="str">
            <v>Qualitative Benefits</v>
          </cell>
        </row>
        <row r="7">
          <cell r="D7" t="str">
            <v>Business Change</v>
          </cell>
        </row>
        <row r="8">
          <cell r="D8" t="str">
            <v>Housing Systems</v>
          </cell>
        </row>
        <row r="9">
          <cell r="D9" t="str">
            <v>Director and Support</v>
          </cell>
        </row>
        <row r="10">
          <cell r="D10" t="str">
            <v>Procurement</v>
          </cell>
        </row>
        <row r="11">
          <cell r="D11" t="str">
            <v>Audit/Risk/Insurance</v>
          </cell>
        </row>
        <row r="12">
          <cell r="D12" t="str">
            <v>Assets/Facilities Management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Listing by GL Dat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Sheet3"/>
      <sheetName val="Working Paper Review Sheet"/>
    </sheetNames>
    <sheetDataSet>
      <sheetData sheetId="0">
        <row r="23">
          <cell r="A23" t="str">
            <v>No</v>
          </cell>
        </row>
        <row r="25">
          <cell r="A25" t="str">
            <v>Yes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Input"/>
      <sheetName val="CRITERIA1"/>
      <sheetName val="Lookups"/>
      <sheetName val="NZYBB31-R6100-N0000-Detail"/>
      <sheetName val="To Journal"/>
      <sheetName val="ERP Print"/>
      <sheetName val="Evidence tab"/>
      <sheetName val="Journal"/>
      <sheetName val="Journal Review Sheet"/>
      <sheetName val="R12Journal"/>
      <sheetName val="Development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>
        <row r="2">
          <cell r="B2" t="str">
            <v>Select a Source</v>
          </cell>
          <cell r="E2" t="str">
            <v>Apr</v>
          </cell>
        </row>
        <row r="3">
          <cell r="B3" t="str">
            <v>NCC</v>
          </cell>
          <cell r="E3" t="str">
            <v>May</v>
          </cell>
        </row>
        <row r="4">
          <cell r="B4" t="str">
            <v>Pensions</v>
          </cell>
          <cell r="E4" t="str">
            <v>June</v>
          </cell>
        </row>
        <row r="5">
          <cell r="B5" t="str">
            <v>Charities &amp; Trusts</v>
          </cell>
          <cell r="E5" t="str">
            <v>July</v>
          </cell>
        </row>
        <row r="6">
          <cell r="B6" t="str">
            <v>Olympus</v>
          </cell>
          <cell r="E6" t="str">
            <v>Aug</v>
          </cell>
        </row>
        <row r="7">
          <cell r="E7" t="str">
            <v>Sep</v>
          </cell>
        </row>
        <row r="8">
          <cell r="E8" t="str">
            <v>Oct</v>
          </cell>
        </row>
        <row r="9">
          <cell r="E9" t="str">
            <v>Nov</v>
          </cell>
        </row>
        <row r="10">
          <cell r="E10" t="str">
            <v>Dec</v>
          </cell>
        </row>
        <row r="11">
          <cell r="E11" t="str">
            <v>Jan</v>
          </cell>
        </row>
        <row r="12">
          <cell r="E12" t="str">
            <v>Feb</v>
          </cell>
        </row>
        <row r="13">
          <cell r="E13" t="str">
            <v>Mar</v>
          </cell>
        </row>
        <row r="14">
          <cell r="B14" t="str">
            <v>Select a Reason for this Journal</v>
          </cell>
          <cell r="E14" t="str">
            <v>Adj</v>
          </cell>
        </row>
        <row r="15">
          <cell r="B15" t="str">
            <v>Adjustment</v>
          </cell>
        </row>
        <row r="16">
          <cell r="B16" t="str">
            <v>Allocation</v>
          </cell>
        </row>
        <row r="17">
          <cell r="B17" t="str">
            <v>Internal Charge</v>
          </cell>
        </row>
        <row r="18">
          <cell r="B18" t="str">
            <v>Corporate Adjustment</v>
          </cell>
        </row>
        <row r="19">
          <cell r="B19" t="str">
            <v>Treasury</v>
          </cell>
          <cell r="E19" t="str">
            <v>Select an option from the drop down list</v>
          </cell>
        </row>
        <row r="20">
          <cell r="B20" t="str">
            <v>Carry Forward</v>
          </cell>
          <cell r="E20" t="str">
            <v>The evidence for the journal exists and is kept by the budget holder</v>
          </cell>
        </row>
        <row r="21">
          <cell r="B21" t="str">
            <v>Error Correction</v>
          </cell>
          <cell r="E21" t="str">
            <v>The evidence for the journal has been submitted together with this journal</v>
          </cell>
        </row>
        <row r="22">
          <cell r="B22" t="str">
            <v>Payroll</v>
          </cell>
        </row>
        <row r="47">
          <cell r="B47" t="str">
            <v>Select a Directorate from list</v>
          </cell>
        </row>
        <row r="48">
          <cell r="B48" t="str">
            <v>Chief Executive</v>
          </cell>
        </row>
        <row r="49">
          <cell r="B49" t="str">
            <v>Customer, Communities and Learning</v>
          </cell>
        </row>
        <row r="50">
          <cell r="B50" t="str">
            <v>LGSS</v>
          </cell>
        </row>
        <row r="51">
          <cell r="B51" t="str">
            <v>Adults &amp; Children Services</v>
          </cell>
        </row>
        <row r="52">
          <cell r="B52" t="str">
            <v>Leadership, Support &amp; Democracy</v>
          </cell>
        </row>
        <row r="53">
          <cell r="B53" t="str">
            <v>Environment, Development &amp; Transport</v>
          </cell>
        </row>
        <row r="119">
          <cell r="B119" t="str">
            <v>Select a Team or Service from list</v>
          </cell>
        </row>
        <row r="120">
          <cell r="B120" t="str">
            <v>Adults &amp; Children Services</v>
          </cell>
        </row>
        <row r="121">
          <cell r="B121" t="str">
            <v>Customer, Communities and Learning</v>
          </cell>
        </row>
        <row r="122">
          <cell r="B122" t="str">
            <v>Environment, Development &amp; Transport</v>
          </cell>
        </row>
        <row r="123">
          <cell r="B123" t="str">
            <v>Finance Business Partners</v>
          </cell>
        </row>
        <row r="124">
          <cell r="B124" t="str">
            <v>Treasury</v>
          </cell>
        </row>
        <row r="125">
          <cell r="B125" t="str">
            <v>Property &amp; Asset Management</v>
          </cell>
        </row>
        <row r="126">
          <cell r="B126" t="str">
            <v>Business Intelligence</v>
          </cell>
        </row>
        <row r="127">
          <cell r="B127" t="str">
            <v>Capital</v>
          </cell>
        </row>
        <row r="128">
          <cell r="B128" t="str">
            <v>Corporate Finance</v>
          </cell>
        </row>
        <row r="129">
          <cell r="B129" t="str">
            <v>Finance - Pension Investment</v>
          </cell>
        </row>
        <row r="130">
          <cell r="B130" t="str">
            <v>Insurance</v>
          </cell>
        </row>
        <row r="131">
          <cell r="B131" t="str">
            <v>Leadership, Support &amp; Democracy</v>
          </cell>
        </row>
        <row r="132">
          <cell r="B132" t="str">
            <v>Operations - Accountancy</v>
          </cell>
        </row>
        <row r="133">
          <cell r="B133" t="str">
            <v>Operations - FAIR</v>
          </cell>
        </row>
        <row r="134">
          <cell r="B134" t="str">
            <v>Operations - HR</v>
          </cell>
        </row>
        <row r="135">
          <cell r="B135" t="str">
            <v>Operations - IT</v>
          </cell>
        </row>
        <row r="136">
          <cell r="B136" t="str">
            <v>Operations - P2P</v>
          </cell>
        </row>
        <row r="137">
          <cell r="B137" t="str">
            <v>Operations - Pension Admin</v>
          </cell>
        </row>
        <row r="138">
          <cell r="B138" t="str">
            <v>Operations - Service Transformation</v>
          </cell>
        </row>
        <row r="139">
          <cell r="B139" t="str">
            <v>Operations - Systems</v>
          </cell>
        </row>
        <row r="140">
          <cell r="B140" t="str">
            <v>Procurement</v>
          </cell>
        </row>
        <row r="141">
          <cell r="B141" t="str">
            <v>Legal</v>
          </cell>
        </row>
        <row r="142">
          <cell r="B142" t="str">
            <v>Audit &amp; Risk Management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ll To Do"/>
      <sheetName val="Budget Rec"/>
      <sheetName val="Budget Summary"/>
      <sheetName val="Detail (1)"/>
      <sheetName val="Detail"/>
      <sheetName val="Summary"/>
      <sheetName val="Check"/>
      <sheetName val="2010PG"/>
      <sheetName val="2011PG"/>
      <sheetName val="Detail Paste Values"/>
      <sheetName val="Posts with separate funding"/>
      <sheetName val="Out Of Scope"/>
      <sheetName val="2013PG"/>
      <sheetName val="2014PG"/>
      <sheetName val="2015PG"/>
      <sheetName val="2016PG"/>
      <sheetName val="2017PG"/>
      <sheetName val="Grades"/>
      <sheetName val="Agresso Budgets"/>
      <sheetName val="_control"/>
      <sheetName val="_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C4" t="str">
            <v>001001011</v>
          </cell>
          <cell r="D4">
            <v>12000</v>
          </cell>
          <cell r="H4" t="str">
            <v>001001011</v>
          </cell>
          <cell r="I4">
            <v>12000</v>
          </cell>
          <cell r="M4" t="str">
            <v>001001421</v>
          </cell>
          <cell r="N4">
            <v>20500</v>
          </cell>
        </row>
        <row r="5">
          <cell r="C5" t="str">
            <v>001001421</v>
          </cell>
          <cell r="D5">
            <v>20500</v>
          </cell>
          <cell r="H5" t="str">
            <v>001001421</v>
          </cell>
          <cell r="I5">
            <v>20500</v>
          </cell>
          <cell r="M5" t="str">
            <v>001011011</v>
          </cell>
          <cell r="N5">
            <v>45920</v>
          </cell>
        </row>
        <row r="6">
          <cell r="C6" t="str">
            <v>001011011</v>
          </cell>
          <cell r="D6">
            <v>45179</v>
          </cell>
          <cell r="H6" t="str">
            <v>001011011</v>
          </cell>
          <cell r="I6">
            <v>45920</v>
          </cell>
          <cell r="M6" t="str">
            <v>001011016</v>
          </cell>
          <cell r="N6">
            <v>2347</v>
          </cell>
        </row>
        <row r="7">
          <cell r="C7" t="str">
            <v>001011016</v>
          </cell>
          <cell r="D7">
            <v>2347</v>
          </cell>
          <cell r="H7" t="str">
            <v>001011016</v>
          </cell>
          <cell r="I7">
            <v>2347</v>
          </cell>
          <cell r="M7" t="str">
            <v>00101101V</v>
          </cell>
          <cell r="N7">
            <v>-1355</v>
          </cell>
        </row>
        <row r="8">
          <cell r="C8" t="str">
            <v>00101101V</v>
          </cell>
          <cell r="D8">
            <v>-1344</v>
          </cell>
          <cell r="H8" t="str">
            <v>00101101V</v>
          </cell>
          <cell r="I8">
            <v>-1360</v>
          </cell>
          <cell r="M8" t="str">
            <v>00101131E</v>
          </cell>
          <cell r="N8">
            <v>3090</v>
          </cell>
        </row>
        <row r="9">
          <cell r="C9" t="str">
            <v>00101131E</v>
          </cell>
          <cell r="D9">
            <v>3010</v>
          </cell>
          <cell r="H9" t="str">
            <v>00101131E</v>
          </cell>
          <cell r="I9">
            <v>3090</v>
          </cell>
          <cell r="M9" t="str">
            <v>00101131F</v>
          </cell>
          <cell r="N9">
            <v>6110</v>
          </cell>
        </row>
        <row r="10">
          <cell r="C10" t="str">
            <v>00101131F</v>
          </cell>
          <cell r="D10">
            <v>6009</v>
          </cell>
          <cell r="H10" t="str">
            <v>00101131F</v>
          </cell>
          <cell r="I10">
            <v>6110</v>
          </cell>
          <cell r="M10" t="str">
            <v>00101131N</v>
          </cell>
          <cell r="N10">
            <v>0</v>
          </cell>
        </row>
        <row r="11">
          <cell r="C11" t="str">
            <v>00101131N</v>
          </cell>
          <cell r="D11">
            <v>0</v>
          </cell>
          <cell r="H11" t="str">
            <v>00101131N</v>
          </cell>
          <cell r="I11">
            <v>0</v>
          </cell>
          <cell r="M11" t="str">
            <v>001011541</v>
          </cell>
          <cell r="N11">
            <v>65</v>
          </cell>
        </row>
        <row r="12">
          <cell r="C12" t="str">
            <v>001011541</v>
          </cell>
          <cell r="D12">
            <v>61</v>
          </cell>
          <cell r="H12" t="str">
            <v>001011541</v>
          </cell>
          <cell r="I12">
            <v>64</v>
          </cell>
          <cell r="M12" t="str">
            <v>00209102A</v>
          </cell>
          <cell r="N12">
            <v>220000</v>
          </cell>
        </row>
        <row r="13">
          <cell r="C13" t="str">
            <v>00209102A</v>
          </cell>
          <cell r="D13">
            <v>220000</v>
          </cell>
          <cell r="H13" t="str">
            <v>00209102A</v>
          </cell>
          <cell r="I13">
            <v>220000</v>
          </cell>
          <cell r="M13" t="str">
            <v>00210102A</v>
          </cell>
          <cell r="N13">
            <v>220000</v>
          </cell>
        </row>
        <row r="14">
          <cell r="C14" t="str">
            <v>00210102A</v>
          </cell>
          <cell r="D14">
            <v>220000</v>
          </cell>
          <cell r="H14" t="str">
            <v>00210102A</v>
          </cell>
          <cell r="I14">
            <v>220000</v>
          </cell>
          <cell r="M14" t="str">
            <v>00211102A</v>
          </cell>
          <cell r="N14">
            <v>230000</v>
          </cell>
        </row>
        <row r="15">
          <cell r="C15" t="str">
            <v>00211102A</v>
          </cell>
          <cell r="D15">
            <v>230000</v>
          </cell>
          <cell r="H15" t="str">
            <v>00211102A</v>
          </cell>
          <cell r="I15">
            <v>230000</v>
          </cell>
          <cell r="M15" t="str">
            <v>004401011</v>
          </cell>
          <cell r="N15">
            <v>41330</v>
          </cell>
        </row>
        <row r="16">
          <cell r="C16" t="str">
            <v>004401011</v>
          </cell>
          <cell r="D16">
            <v>41334</v>
          </cell>
          <cell r="H16" t="str">
            <v>004401011</v>
          </cell>
          <cell r="I16">
            <v>41330</v>
          </cell>
          <cell r="M16" t="str">
            <v>004401016</v>
          </cell>
          <cell r="N16">
            <v>600</v>
          </cell>
        </row>
        <row r="17">
          <cell r="C17" t="str">
            <v>004401016</v>
          </cell>
          <cell r="D17">
            <v>600</v>
          </cell>
          <cell r="H17" t="str">
            <v>004401016</v>
          </cell>
          <cell r="I17">
            <v>600</v>
          </cell>
          <cell r="M17" t="str">
            <v>00440101V</v>
          </cell>
          <cell r="N17">
            <v>-1220</v>
          </cell>
        </row>
        <row r="18">
          <cell r="C18" t="str">
            <v>00440101V</v>
          </cell>
          <cell r="D18">
            <v>-1230</v>
          </cell>
          <cell r="H18" t="str">
            <v>00440101V</v>
          </cell>
          <cell r="I18">
            <v>-1224</v>
          </cell>
          <cell r="M18" t="str">
            <v>00440131E</v>
          </cell>
          <cell r="N18">
            <v>3050</v>
          </cell>
        </row>
        <row r="19">
          <cell r="C19" t="str">
            <v>00440131E</v>
          </cell>
          <cell r="D19">
            <v>3046</v>
          </cell>
          <cell r="H19" t="str">
            <v>00440131E</v>
          </cell>
          <cell r="I19">
            <v>3050</v>
          </cell>
          <cell r="M19" t="str">
            <v>00440131F</v>
          </cell>
          <cell r="N19">
            <v>3050</v>
          </cell>
        </row>
        <row r="20">
          <cell r="C20" t="str">
            <v>00440131F</v>
          </cell>
          <cell r="D20">
            <v>3053</v>
          </cell>
          <cell r="H20" t="str">
            <v>00440131F</v>
          </cell>
          <cell r="I20">
            <v>3050</v>
          </cell>
          <cell r="M20" t="str">
            <v>004401541</v>
          </cell>
          <cell r="N20">
            <v>65</v>
          </cell>
        </row>
        <row r="21">
          <cell r="C21" t="str">
            <v>004401541</v>
          </cell>
          <cell r="D21">
            <v>61</v>
          </cell>
          <cell r="H21" t="str">
            <v>004401541</v>
          </cell>
          <cell r="I21">
            <v>64</v>
          </cell>
          <cell r="M21" t="str">
            <v>009011011</v>
          </cell>
          <cell r="N21">
            <v>70704</v>
          </cell>
        </row>
        <row r="22">
          <cell r="C22" t="str">
            <v>009011011</v>
          </cell>
          <cell r="D22">
            <v>70706</v>
          </cell>
          <cell r="H22" t="str">
            <v>009011011</v>
          </cell>
          <cell r="I22">
            <v>70704</v>
          </cell>
          <cell r="M22" t="str">
            <v>00901101V</v>
          </cell>
          <cell r="N22">
            <v>-3318</v>
          </cell>
        </row>
        <row r="23">
          <cell r="C23" t="str">
            <v>00901101V</v>
          </cell>
          <cell r="D23">
            <v>-3271</v>
          </cell>
          <cell r="H23" t="str">
            <v>00901101V</v>
          </cell>
          <cell r="I23">
            <v>-3291</v>
          </cell>
          <cell r="M23" t="str">
            <v>00901131E</v>
          </cell>
          <cell r="N23">
            <v>5670</v>
          </cell>
        </row>
        <row r="24">
          <cell r="C24" t="str">
            <v>00901131E</v>
          </cell>
          <cell r="D24">
            <v>5665</v>
          </cell>
          <cell r="H24" t="str">
            <v>00901131E</v>
          </cell>
          <cell r="I24">
            <v>5667</v>
          </cell>
          <cell r="M24" t="str">
            <v>00901131F</v>
          </cell>
          <cell r="N24">
            <v>9402</v>
          </cell>
        </row>
        <row r="25">
          <cell r="C25" t="str">
            <v>00901131F</v>
          </cell>
          <cell r="D25">
            <v>9404</v>
          </cell>
          <cell r="H25" t="str">
            <v>00901131F</v>
          </cell>
          <cell r="I25">
            <v>9407</v>
          </cell>
          <cell r="M25" t="str">
            <v>009011541</v>
          </cell>
          <cell r="N25">
            <v>130</v>
          </cell>
        </row>
        <row r="26">
          <cell r="C26" t="str">
            <v>009011541</v>
          </cell>
          <cell r="D26">
            <v>123</v>
          </cell>
          <cell r="H26" t="str">
            <v>009011541</v>
          </cell>
          <cell r="I26">
            <v>126</v>
          </cell>
          <cell r="M26" t="str">
            <v>009041011</v>
          </cell>
          <cell r="N26">
            <v>0</v>
          </cell>
        </row>
        <row r="27">
          <cell r="C27" t="str">
            <v>009041011</v>
          </cell>
          <cell r="D27">
            <v>0</v>
          </cell>
          <cell r="H27" t="str">
            <v>009041011</v>
          </cell>
          <cell r="I27">
            <v>0</v>
          </cell>
          <cell r="M27" t="str">
            <v>00904131E</v>
          </cell>
          <cell r="N27">
            <v>0</v>
          </cell>
        </row>
        <row r="28">
          <cell r="C28" t="str">
            <v>00904131E</v>
          </cell>
          <cell r="D28">
            <v>0</v>
          </cell>
          <cell r="H28" t="str">
            <v>00904131E</v>
          </cell>
          <cell r="I28">
            <v>0</v>
          </cell>
          <cell r="M28" t="str">
            <v>00904131F</v>
          </cell>
          <cell r="N28">
            <v>0</v>
          </cell>
        </row>
        <row r="29">
          <cell r="C29" t="str">
            <v>00904131F</v>
          </cell>
          <cell r="D29">
            <v>0</v>
          </cell>
          <cell r="H29" t="str">
            <v>00904131F</v>
          </cell>
          <cell r="I29">
            <v>0</v>
          </cell>
          <cell r="M29" t="str">
            <v>01900131E</v>
          </cell>
          <cell r="N29">
            <v>15600</v>
          </cell>
        </row>
        <row r="30">
          <cell r="C30" t="str">
            <v>01900131E</v>
          </cell>
          <cell r="D30">
            <v>15600</v>
          </cell>
          <cell r="H30" t="str">
            <v>01900131E</v>
          </cell>
          <cell r="I30">
            <v>15600</v>
          </cell>
          <cell r="M30" t="str">
            <v>019081011</v>
          </cell>
          <cell r="N30">
            <v>45740</v>
          </cell>
        </row>
        <row r="31">
          <cell r="C31" t="str">
            <v>019081011</v>
          </cell>
          <cell r="D31">
            <v>43675</v>
          </cell>
          <cell r="H31" t="str">
            <v>019081011</v>
          </cell>
          <cell r="I31">
            <v>44680</v>
          </cell>
          <cell r="M31" t="str">
            <v>01908101V</v>
          </cell>
          <cell r="N31">
            <v>-1350</v>
          </cell>
        </row>
        <row r="32">
          <cell r="C32" t="str">
            <v>01908101V</v>
          </cell>
          <cell r="D32">
            <v>-1299</v>
          </cell>
          <cell r="H32" t="str">
            <v>01908101V</v>
          </cell>
          <cell r="I32">
            <v>-1324</v>
          </cell>
          <cell r="M32" t="str">
            <v>01908131E</v>
          </cell>
          <cell r="N32">
            <v>3070</v>
          </cell>
        </row>
        <row r="33">
          <cell r="C33" t="str">
            <v>01908131E</v>
          </cell>
          <cell r="D33">
            <v>2854</v>
          </cell>
          <cell r="H33" t="str">
            <v>01908131E</v>
          </cell>
          <cell r="I33">
            <v>2960</v>
          </cell>
          <cell r="M33" t="str">
            <v>01908131F</v>
          </cell>
          <cell r="N33">
            <v>6080</v>
          </cell>
        </row>
        <row r="34">
          <cell r="C34" t="str">
            <v>01908131F</v>
          </cell>
          <cell r="D34">
            <v>5809</v>
          </cell>
          <cell r="H34" t="str">
            <v>01908131F</v>
          </cell>
          <cell r="I34">
            <v>5940</v>
          </cell>
          <cell r="M34" t="str">
            <v>019081541</v>
          </cell>
          <cell r="N34">
            <v>65</v>
          </cell>
        </row>
        <row r="35">
          <cell r="C35" t="str">
            <v>019081541</v>
          </cell>
          <cell r="D35">
            <v>61</v>
          </cell>
          <cell r="H35" t="str">
            <v>019081541</v>
          </cell>
          <cell r="I35">
            <v>64</v>
          </cell>
          <cell r="M35" t="str">
            <v>019091011</v>
          </cell>
          <cell r="N35">
            <v>22960</v>
          </cell>
        </row>
        <row r="36">
          <cell r="C36" t="str">
            <v>019091011</v>
          </cell>
          <cell r="D36">
            <v>22958</v>
          </cell>
          <cell r="H36" t="str">
            <v>019091011</v>
          </cell>
          <cell r="I36">
            <v>22960</v>
          </cell>
          <cell r="M36" t="str">
            <v>01909101V</v>
          </cell>
          <cell r="N36">
            <v>-678</v>
          </cell>
        </row>
        <row r="37">
          <cell r="C37" t="str">
            <v>01909101V</v>
          </cell>
          <cell r="D37">
            <v>-683</v>
          </cell>
          <cell r="H37" t="str">
            <v>01909101V</v>
          </cell>
          <cell r="I37">
            <v>-680</v>
          </cell>
          <cell r="M37" t="str">
            <v>01909131E</v>
          </cell>
          <cell r="N37">
            <v>1540</v>
          </cell>
        </row>
        <row r="38">
          <cell r="C38" t="str">
            <v>01909131E</v>
          </cell>
          <cell r="D38">
            <v>1543</v>
          </cell>
          <cell r="H38" t="str">
            <v>01909131E</v>
          </cell>
          <cell r="I38">
            <v>1540</v>
          </cell>
          <cell r="M38" t="str">
            <v>01909131F</v>
          </cell>
          <cell r="N38">
            <v>3050</v>
          </cell>
        </row>
        <row r="39">
          <cell r="C39" t="str">
            <v>01909131F</v>
          </cell>
          <cell r="D39">
            <v>3053</v>
          </cell>
          <cell r="H39" t="str">
            <v>01909131F</v>
          </cell>
          <cell r="I39">
            <v>3050</v>
          </cell>
          <cell r="M39" t="str">
            <v>019091541</v>
          </cell>
          <cell r="N39">
            <v>32</v>
          </cell>
        </row>
        <row r="40">
          <cell r="C40" t="str">
            <v>019091541</v>
          </cell>
          <cell r="D40">
            <v>31</v>
          </cell>
          <cell r="H40" t="str">
            <v>019091541</v>
          </cell>
          <cell r="I40">
            <v>31</v>
          </cell>
          <cell r="M40" t="str">
            <v>03500131F</v>
          </cell>
          <cell r="N40">
            <v>4274217</v>
          </cell>
        </row>
        <row r="41">
          <cell r="C41" t="str">
            <v>03500131F</v>
          </cell>
          <cell r="D41">
            <v>3760274</v>
          </cell>
          <cell r="H41" t="str">
            <v>03500131F</v>
          </cell>
          <cell r="I41">
            <v>4014877</v>
          </cell>
          <cell r="M41" t="str">
            <v>035001531</v>
          </cell>
          <cell r="N41">
            <v>4710</v>
          </cell>
        </row>
        <row r="42">
          <cell r="C42" t="str">
            <v>035001531</v>
          </cell>
          <cell r="D42">
            <v>4210</v>
          </cell>
          <cell r="H42" t="str">
            <v>035001531</v>
          </cell>
          <cell r="I42">
            <v>4510</v>
          </cell>
          <cell r="M42" t="str">
            <v>035001532</v>
          </cell>
          <cell r="N42">
            <v>202800</v>
          </cell>
        </row>
        <row r="43">
          <cell r="C43" t="str">
            <v>035001532</v>
          </cell>
          <cell r="D43">
            <v>203800</v>
          </cell>
          <cell r="H43" t="str">
            <v>035001532</v>
          </cell>
          <cell r="I43">
            <v>203300</v>
          </cell>
          <cell r="M43" t="str">
            <v>035001533</v>
          </cell>
          <cell r="N43">
            <v>876000</v>
          </cell>
        </row>
        <row r="44">
          <cell r="C44" t="str">
            <v>035001533</v>
          </cell>
          <cell r="D44">
            <v>876000</v>
          </cell>
          <cell r="H44" t="str">
            <v>035001533</v>
          </cell>
          <cell r="I44">
            <v>876000</v>
          </cell>
          <cell r="M44" t="str">
            <v>045001011</v>
          </cell>
          <cell r="N44">
            <v>399570</v>
          </cell>
        </row>
        <row r="45">
          <cell r="C45" t="str">
            <v>045001011</v>
          </cell>
          <cell r="D45">
            <v>386045</v>
          </cell>
          <cell r="H45" t="str">
            <v>045001011</v>
          </cell>
          <cell r="I45">
            <v>392310</v>
          </cell>
          <cell r="M45" t="str">
            <v>045001016</v>
          </cell>
          <cell r="N45">
            <v>15300</v>
          </cell>
        </row>
        <row r="46">
          <cell r="C46" t="str">
            <v>045001016</v>
          </cell>
          <cell r="D46">
            <v>15300</v>
          </cell>
          <cell r="H46" t="str">
            <v>045001016</v>
          </cell>
          <cell r="I46">
            <v>15300</v>
          </cell>
          <cell r="M46" t="str">
            <v>04500101V</v>
          </cell>
          <cell r="N46">
            <v>-11794</v>
          </cell>
        </row>
        <row r="47">
          <cell r="C47" t="str">
            <v>04500101V</v>
          </cell>
          <cell r="D47">
            <v>-11485</v>
          </cell>
          <cell r="H47" t="str">
            <v>04500101V</v>
          </cell>
          <cell r="I47">
            <v>-11622</v>
          </cell>
          <cell r="M47" t="str">
            <v>045001022</v>
          </cell>
          <cell r="N47">
            <v>9365</v>
          </cell>
        </row>
        <row r="48">
          <cell r="C48" t="str">
            <v>045001022</v>
          </cell>
          <cell r="D48">
            <v>9365</v>
          </cell>
          <cell r="H48" t="str">
            <v>045001022</v>
          </cell>
          <cell r="I48">
            <v>9365</v>
          </cell>
          <cell r="M48" t="str">
            <v>045001318</v>
          </cell>
          <cell r="N48">
            <v>28000</v>
          </cell>
        </row>
        <row r="49">
          <cell r="C49" t="str">
            <v>045001318</v>
          </cell>
          <cell r="D49">
            <v>28000</v>
          </cell>
          <cell r="H49" t="str">
            <v>045001318</v>
          </cell>
          <cell r="I49">
            <v>28000</v>
          </cell>
          <cell r="M49" t="str">
            <v>04500131E</v>
          </cell>
          <cell r="N49">
            <v>22940</v>
          </cell>
        </row>
        <row r="50">
          <cell r="C50" t="str">
            <v>04500131E</v>
          </cell>
          <cell r="D50">
            <v>21542</v>
          </cell>
          <cell r="H50" t="str">
            <v>04500131E</v>
          </cell>
          <cell r="I50">
            <v>22200</v>
          </cell>
          <cell r="M50" t="str">
            <v>04500131F</v>
          </cell>
          <cell r="N50">
            <v>34610</v>
          </cell>
        </row>
        <row r="51">
          <cell r="C51" t="str">
            <v>04500131F</v>
          </cell>
          <cell r="D51">
            <v>33351</v>
          </cell>
          <cell r="H51" t="str">
            <v>04500131F</v>
          </cell>
          <cell r="I51">
            <v>33960</v>
          </cell>
          <cell r="M51" t="str">
            <v>045001541</v>
          </cell>
          <cell r="N51">
            <v>587</v>
          </cell>
        </row>
        <row r="52">
          <cell r="C52" t="str">
            <v>045001541</v>
          </cell>
          <cell r="D52">
            <v>557</v>
          </cell>
          <cell r="H52" t="str">
            <v>045001541</v>
          </cell>
          <cell r="I52">
            <v>572</v>
          </cell>
          <cell r="M52" t="str">
            <v>046021011</v>
          </cell>
          <cell r="N52">
            <v>81820</v>
          </cell>
        </row>
        <row r="53">
          <cell r="C53" t="str">
            <v>046021011</v>
          </cell>
          <cell r="D53">
            <v>81821</v>
          </cell>
          <cell r="H53" t="str">
            <v>046021011</v>
          </cell>
          <cell r="I53">
            <v>81820</v>
          </cell>
          <cell r="M53" t="str">
            <v>04602131E</v>
          </cell>
          <cell r="N53">
            <v>5130</v>
          </cell>
        </row>
        <row r="54">
          <cell r="C54" t="str">
            <v>04602131E</v>
          </cell>
          <cell r="D54">
            <v>5133</v>
          </cell>
          <cell r="H54" t="str">
            <v>04602131E</v>
          </cell>
          <cell r="I54">
            <v>5130</v>
          </cell>
          <cell r="M54" t="str">
            <v>04602131F</v>
          </cell>
          <cell r="N54">
            <v>10880</v>
          </cell>
        </row>
        <row r="55">
          <cell r="C55" t="str">
            <v>04602131F</v>
          </cell>
          <cell r="D55">
            <v>10882</v>
          </cell>
          <cell r="H55" t="str">
            <v>04602131F</v>
          </cell>
          <cell r="I55">
            <v>10880</v>
          </cell>
          <cell r="M55" t="str">
            <v>046021541</v>
          </cell>
          <cell r="N55">
            <v>163</v>
          </cell>
        </row>
        <row r="56">
          <cell r="C56" t="str">
            <v>046021541</v>
          </cell>
          <cell r="D56">
            <v>154</v>
          </cell>
          <cell r="H56" t="str">
            <v>046021541</v>
          </cell>
          <cell r="I56">
            <v>158</v>
          </cell>
          <cell r="M56" t="str">
            <v>048001011</v>
          </cell>
          <cell r="N56">
            <v>49320</v>
          </cell>
        </row>
        <row r="57">
          <cell r="C57" t="str">
            <v>048001011</v>
          </cell>
          <cell r="D57">
            <v>47175</v>
          </cell>
          <cell r="H57" t="str">
            <v>048001011</v>
          </cell>
          <cell r="I57">
            <v>48160</v>
          </cell>
          <cell r="M57" t="str">
            <v>048001014</v>
          </cell>
          <cell r="N57">
            <v>1050</v>
          </cell>
        </row>
        <row r="58">
          <cell r="C58" t="str">
            <v>048001014</v>
          </cell>
          <cell r="D58">
            <v>1048</v>
          </cell>
          <cell r="H58" t="str">
            <v>048001014</v>
          </cell>
          <cell r="I58">
            <v>1050</v>
          </cell>
          <cell r="M58" t="str">
            <v>04800101V</v>
          </cell>
          <cell r="N58">
            <v>-1456</v>
          </cell>
        </row>
        <row r="59">
          <cell r="C59" t="str">
            <v>04800101V</v>
          </cell>
          <cell r="D59">
            <v>-1404</v>
          </cell>
          <cell r="H59" t="str">
            <v>04800101V</v>
          </cell>
          <cell r="I59">
            <v>-1427</v>
          </cell>
          <cell r="M59" t="str">
            <v>048001022</v>
          </cell>
          <cell r="N59">
            <v>0</v>
          </cell>
        </row>
        <row r="60">
          <cell r="C60" t="str">
            <v>048001022</v>
          </cell>
          <cell r="D60">
            <v>0</v>
          </cell>
          <cell r="H60" t="str">
            <v>048001022</v>
          </cell>
          <cell r="I60">
            <v>0</v>
          </cell>
          <cell r="M60" t="str">
            <v>04800131E</v>
          </cell>
          <cell r="N60">
            <v>2710</v>
          </cell>
        </row>
        <row r="61">
          <cell r="C61" t="str">
            <v>04800131E</v>
          </cell>
          <cell r="D61">
            <v>2483</v>
          </cell>
          <cell r="H61" t="str">
            <v>04800131E</v>
          </cell>
          <cell r="I61">
            <v>2590</v>
          </cell>
          <cell r="M61" t="str">
            <v>04800131F</v>
          </cell>
          <cell r="N61">
            <v>6700</v>
          </cell>
        </row>
        <row r="62">
          <cell r="C62" t="str">
            <v>04800131F</v>
          </cell>
          <cell r="D62">
            <v>6414</v>
          </cell>
          <cell r="H62" t="str">
            <v>04800131F</v>
          </cell>
          <cell r="I62">
            <v>6540</v>
          </cell>
          <cell r="M62" t="str">
            <v>048001541</v>
          </cell>
          <cell r="N62">
            <v>97</v>
          </cell>
        </row>
        <row r="63">
          <cell r="C63" t="str">
            <v>048001541</v>
          </cell>
          <cell r="D63">
            <v>93</v>
          </cell>
          <cell r="H63" t="str">
            <v>048001541</v>
          </cell>
          <cell r="I63">
            <v>95</v>
          </cell>
          <cell r="M63" t="str">
            <v>059021011</v>
          </cell>
          <cell r="N63">
            <v>145510</v>
          </cell>
        </row>
        <row r="64">
          <cell r="C64" t="str">
            <v>059021011</v>
          </cell>
          <cell r="D64">
            <v>141876</v>
          </cell>
          <cell r="H64" t="str">
            <v>059021011</v>
          </cell>
          <cell r="I64">
            <v>143530</v>
          </cell>
          <cell r="M64" t="str">
            <v>05902101V</v>
          </cell>
          <cell r="N64">
            <v>-4295</v>
          </cell>
        </row>
        <row r="65">
          <cell r="C65" t="str">
            <v>05902101V</v>
          </cell>
          <cell r="D65">
            <v>-4221</v>
          </cell>
          <cell r="H65" t="str">
            <v>05902101V</v>
          </cell>
          <cell r="I65">
            <v>-4252</v>
          </cell>
          <cell r="M65" t="str">
            <v>05902131E</v>
          </cell>
          <cell r="N65">
            <v>12230</v>
          </cell>
        </row>
        <row r="66">
          <cell r="C66" t="str">
            <v>05902131E</v>
          </cell>
          <cell r="D66">
            <v>11848</v>
          </cell>
          <cell r="H66" t="str">
            <v>05902131E</v>
          </cell>
          <cell r="I66">
            <v>12020</v>
          </cell>
          <cell r="M66" t="str">
            <v>05902131F</v>
          </cell>
          <cell r="N66">
            <v>13470</v>
          </cell>
        </row>
        <row r="67">
          <cell r="C67" t="str">
            <v>05902131F</v>
          </cell>
          <cell r="D67">
            <v>12991</v>
          </cell>
          <cell r="H67" t="str">
            <v>05902131F</v>
          </cell>
          <cell r="I67">
            <v>13210</v>
          </cell>
          <cell r="M67" t="str">
            <v>059021541</v>
          </cell>
          <cell r="N67">
            <v>149</v>
          </cell>
        </row>
        <row r="68">
          <cell r="C68" t="str">
            <v>059021541</v>
          </cell>
          <cell r="D68">
            <v>142</v>
          </cell>
          <cell r="H68" t="str">
            <v>059021541</v>
          </cell>
          <cell r="I68">
            <v>146</v>
          </cell>
          <cell r="M68" t="str">
            <v>073001011</v>
          </cell>
          <cell r="N68">
            <v>133310</v>
          </cell>
        </row>
        <row r="69">
          <cell r="C69" t="str">
            <v>073001011</v>
          </cell>
          <cell r="D69">
            <v>127346</v>
          </cell>
          <cell r="H69" t="str">
            <v>073001011</v>
          </cell>
          <cell r="I69">
            <v>130340</v>
          </cell>
          <cell r="M69" t="str">
            <v>073001016</v>
          </cell>
          <cell r="N69">
            <v>10200</v>
          </cell>
        </row>
        <row r="70">
          <cell r="C70" t="str">
            <v>073001016</v>
          </cell>
          <cell r="D70">
            <v>10200</v>
          </cell>
          <cell r="H70" t="str">
            <v>073001016</v>
          </cell>
          <cell r="I70">
            <v>10200</v>
          </cell>
          <cell r="M70" t="str">
            <v>07300101V</v>
          </cell>
          <cell r="N70">
            <v>-3935</v>
          </cell>
        </row>
        <row r="71">
          <cell r="C71" t="str">
            <v>07300101V</v>
          </cell>
          <cell r="D71">
            <v>-3789</v>
          </cell>
          <cell r="H71" t="str">
            <v>07300101V</v>
          </cell>
          <cell r="I71">
            <v>-3861</v>
          </cell>
          <cell r="M71" t="str">
            <v>07300131E</v>
          </cell>
          <cell r="N71">
            <v>8910</v>
          </cell>
        </row>
        <row r="72">
          <cell r="C72" t="str">
            <v>07300131E</v>
          </cell>
          <cell r="D72">
            <v>8271</v>
          </cell>
          <cell r="H72" t="str">
            <v>07300131E</v>
          </cell>
          <cell r="I72">
            <v>8590</v>
          </cell>
          <cell r="M72" t="str">
            <v>07300131F</v>
          </cell>
          <cell r="N72">
            <v>16560</v>
          </cell>
        </row>
        <row r="73">
          <cell r="C73" t="str">
            <v>07300131F</v>
          </cell>
          <cell r="D73">
            <v>15836</v>
          </cell>
          <cell r="H73" t="str">
            <v>07300131F</v>
          </cell>
          <cell r="I73">
            <v>16200</v>
          </cell>
          <cell r="M73" t="str">
            <v>073001541</v>
          </cell>
          <cell r="N73">
            <v>170</v>
          </cell>
        </row>
        <row r="74">
          <cell r="C74" t="str">
            <v>073001541</v>
          </cell>
          <cell r="D74">
            <v>161</v>
          </cell>
          <cell r="H74" t="str">
            <v>073001541</v>
          </cell>
          <cell r="I74">
            <v>165</v>
          </cell>
          <cell r="M74" t="str">
            <v>076021011</v>
          </cell>
          <cell r="N74">
            <v>491086</v>
          </cell>
        </row>
        <row r="75">
          <cell r="C75" t="str">
            <v>076021011</v>
          </cell>
          <cell r="D75">
            <v>476423</v>
          </cell>
          <cell r="H75" t="str">
            <v>076021011</v>
          </cell>
          <cell r="I75">
            <v>485028</v>
          </cell>
          <cell r="M75" t="str">
            <v>07602101V</v>
          </cell>
          <cell r="N75">
            <v>-14496</v>
          </cell>
        </row>
        <row r="76">
          <cell r="C76" t="str">
            <v>07602101V</v>
          </cell>
          <cell r="D76">
            <v>-14174</v>
          </cell>
          <cell r="H76" t="str">
            <v>07602101V</v>
          </cell>
          <cell r="I76">
            <v>-14368</v>
          </cell>
          <cell r="M76" t="str">
            <v>07602131E</v>
          </cell>
          <cell r="N76">
            <v>36029</v>
          </cell>
        </row>
        <row r="77">
          <cell r="C77" t="str">
            <v>07602131E</v>
          </cell>
          <cell r="D77">
            <v>34420</v>
          </cell>
          <cell r="H77" t="str">
            <v>07602131E</v>
          </cell>
          <cell r="I77">
            <v>35381</v>
          </cell>
          <cell r="M77" t="str">
            <v>07602131F</v>
          </cell>
          <cell r="N77">
            <v>55898</v>
          </cell>
        </row>
        <row r="78">
          <cell r="C78" t="str">
            <v>07602131F</v>
          </cell>
          <cell r="D78">
            <v>54275</v>
          </cell>
          <cell r="H78" t="str">
            <v>07602131F</v>
          </cell>
          <cell r="I78">
            <v>55153</v>
          </cell>
          <cell r="M78" t="str">
            <v>07602131N</v>
          </cell>
          <cell r="N78">
            <v>100</v>
          </cell>
        </row>
        <row r="79">
          <cell r="C79" t="str">
            <v>07602131N</v>
          </cell>
          <cell r="D79">
            <v>100</v>
          </cell>
          <cell r="H79" t="str">
            <v>07602131N</v>
          </cell>
          <cell r="I79">
            <v>100</v>
          </cell>
          <cell r="M79" t="str">
            <v>076021541</v>
          </cell>
          <cell r="N79">
            <v>556</v>
          </cell>
        </row>
        <row r="80">
          <cell r="C80" t="str">
            <v>076021541</v>
          </cell>
          <cell r="D80">
            <v>528</v>
          </cell>
          <cell r="H80" t="str">
            <v>076021541</v>
          </cell>
          <cell r="I80">
            <v>543</v>
          </cell>
          <cell r="M80" t="str">
            <v>076021560</v>
          </cell>
          <cell r="N80">
            <v>700</v>
          </cell>
        </row>
        <row r="81">
          <cell r="C81" t="str">
            <v>076021560</v>
          </cell>
          <cell r="D81">
            <v>700</v>
          </cell>
          <cell r="H81" t="str">
            <v>076021560</v>
          </cell>
          <cell r="I81">
            <v>700</v>
          </cell>
          <cell r="M81" t="str">
            <v>077001011</v>
          </cell>
          <cell r="N81">
            <v>13988</v>
          </cell>
        </row>
        <row r="82">
          <cell r="C82" t="str">
            <v>077001011</v>
          </cell>
          <cell r="D82">
            <v>13988</v>
          </cell>
          <cell r="H82" t="str">
            <v>077001011</v>
          </cell>
          <cell r="I82">
            <v>13988</v>
          </cell>
          <cell r="M82" t="str">
            <v>077001022</v>
          </cell>
          <cell r="N82">
            <v>0</v>
          </cell>
        </row>
        <row r="83">
          <cell r="C83" t="str">
            <v>077001022</v>
          </cell>
          <cell r="D83">
            <v>0</v>
          </cell>
          <cell r="H83" t="str">
            <v>077001022</v>
          </cell>
          <cell r="I83">
            <v>0</v>
          </cell>
          <cell r="M83" t="str">
            <v>07700131E</v>
          </cell>
          <cell r="N83">
            <v>574</v>
          </cell>
        </row>
        <row r="84">
          <cell r="C84" t="str">
            <v>07700131E</v>
          </cell>
          <cell r="D84">
            <v>574</v>
          </cell>
          <cell r="H84" t="str">
            <v>07700131E</v>
          </cell>
          <cell r="I84">
            <v>574</v>
          </cell>
          <cell r="M84" t="str">
            <v>07700131F</v>
          </cell>
          <cell r="N84">
            <v>1861</v>
          </cell>
        </row>
        <row r="85">
          <cell r="C85" t="str">
            <v>07700131F</v>
          </cell>
          <cell r="D85">
            <v>1861</v>
          </cell>
          <cell r="H85" t="str">
            <v>07700131F</v>
          </cell>
          <cell r="I85">
            <v>1861</v>
          </cell>
          <cell r="M85" t="str">
            <v>0820A1011</v>
          </cell>
          <cell r="N85">
            <v>181140</v>
          </cell>
        </row>
        <row r="86">
          <cell r="C86" t="str">
            <v>0820A1011</v>
          </cell>
          <cell r="D86">
            <v>173189</v>
          </cell>
          <cell r="H86" t="str">
            <v>0820A1011</v>
          </cell>
          <cell r="I86">
            <v>177260</v>
          </cell>
          <cell r="M86" t="str">
            <v>0820A1016</v>
          </cell>
          <cell r="N86">
            <v>6125</v>
          </cell>
        </row>
        <row r="87">
          <cell r="C87" t="str">
            <v>0820A1016</v>
          </cell>
          <cell r="D87">
            <v>6125</v>
          </cell>
          <cell r="H87" t="str">
            <v>0820A1016</v>
          </cell>
          <cell r="I87">
            <v>6125</v>
          </cell>
          <cell r="M87" t="str">
            <v>0820A101V</v>
          </cell>
          <cell r="N87">
            <v>-5347</v>
          </cell>
        </row>
        <row r="88">
          <cell r="C88" t="str">
            <v>0820A101V</v>
          </cell>
          <cell r="D88">
            <v>-5153</v>
          </cell>
          <cell r="H88" t="str">
            <v>0820A101V</v>
          </cell>
          <cell r="I88">
            <v>-5251</v>
          </cell>
          <cell r="M88" t="str">
            <v>0820A131E</v>
          </cell>
          <cell r="N88">
            <v>12360</v>
          </cell>
        </row>
        <row r="89">
          <cell r="C89" t="str">
            <v>0820A131E</v>
          </cell>
          <cell r="D89">
            <v>11512</v>
          </cell>
          <cell r="H89" t="str">
            <v>0820A131E</v>
          </cell>
          <cell r="I89">
            <v>11950</v>
          </cell>
          <cell r="M89" t="str">
            <v>0820A131F</v>
          </cell>
          <cell r="N89">
            <v>21530</v>
          </cell>
        </row>
        <row r="90">
          <cell r="C90" t="str">
            <v>0820A131F</v>
          </cell>
          <cell r="D90">
            <v>20560</v>
          </cell>
          <cell r="H90" t="str">
            <v>0820A131F</v>
          </cell>
          <cell r="I90">
            <v>21060</v>
          </cell>
          <cell r="M90" t="str">
            <v>0820A1541</v>
          </cell>
          <cell r="N90">
            <v>195</v>
          </cell>
        </row>
        <row r="91">
          <cell r="C91" t="str">
            <v>0820A1541</v>
          </cell>
          <cell r="D91">
            <v>185</v>
          </cell>
          <cell r="H91" t="str">
            <v>0820A1541</v>
          </cell>
          <cell r="I91">
            <v>190</v>
          </cell>
          <cell r="M91" t="str">
            <v>08700131F</v>
          </cell>
          <cell r="N91">
            <v>1585291</v>
          </cell>
        </row>
        <row r="92">
          <cell r="C92" t="str">
            <v>08700131F</v>
          </cell>
          <cell r="D92">
            <v>1427426</v>
          </cell>
          <cell r="H92" t="str">
            <v>08700131F</v>
          </cell>
          <cell r="I92">
            <v>1505644</v>
          </cell>
          <cell r="M92" t="str">
            <v>087001531</v>
          </cell>
          <cell r="N92">
            <v>281883</v>
          </cell>
        </row>
        <row r="93">
          <cell r="C93" t="str">
            <v>087001531</v>
          </cell>
          <cell r="D93">
            <v>281883</v>
          </cell>
          <cell r="H93" t="str">
            <v>087001531</v>
          </cell>
          <cell r="I93">
            <v>281883</v>
          </cell>
          <cell r="M93" t="str">
            <v>087291011</v>
          </cell>
          <cell r="N93">
            <v>48500</v>
          </cell>
        </row>
        <row r="94">
          <cell r="C94" t="str">
            <v>087071011</v>
          </cell>
          <cell r="D94">
            <v>64019</v>
          </cell>
          <cell r="H94" t="str">
            <v>087291011</v>
          </cell>
          <cell r="I94">
            <v>48500</v>
          </cell>
          <cell r="M94" t="str">
            <v>08729131E</v>
          </cell>
          <cell r="N94">
            <v>4490</v>
          </cell>
        </row>
        <row r="95">
          <cell r="C95" t="str">
            <v>08707131E</v>
          </cell>
          <cell r="D95">
            <v>5469</v>
          </cell>
          <cell r="H95" t="str">
            <v>08729131E</v>
          </cell>
          <cell r="I95">
            <v>4490</v>
          </cell>
          <cell r="M95" t="str">
            <v>08729131F</v>
          </cell>
          <cell r="N95">
            <v>6450</v>
          </cell>
        </row>
        <row r="96">
          <cell r="C96" t="str">
            <v>08707131F</v>
          </cell>
          <cell r="D96">
            <v>8515</v>
          </cell>
          <cell r="H96" t="str">
            <v>08729131F</v>
          </cell>
          <cell r="I96">
            <v>6450</v>
          </cell>
          <cell r="M96" t="str">
            <v>087291541</v>
          </cell>
          <cell r="N96">
            <v>65</v>
          </cell>
        </row>
        <row r="97">
          <cell r="C97" t="str">
            <v>087291011</v>
          </cell>
          <cell r="D97">
            <v>48496</v>
          </cell>
          <cell r="H97" t="str">
            <v>087291541</v>
          </cell>
          <cell r="I97">
            <v>64</v>
          </cell>
          <cell r="M97" t="str">
            <v>087311011</v>
          </cell>
          <cell r="N97">
            <v>1155180</v>
          </cell>
        </row>
        <row r="98">
          <cell r="C98" t="str">
            <v>08729131E</v>
          </cell>
          <cell r="D98">
            <v>4487</v>
          </cell>
          <cell r="H98" t="str">
            <v>087311011</v>
          </cell>
          <cell r="I98">
            <v>1134880</v>
          </cell>
          <cell r="M98" t="str">
            <v>087311016</v>
          </cell>
          <cell r="N98">
            <v>1000</v>
          </cell>
        </row>
        <row r="99">
          <cell r="C99" t="str">
            <v>08729131F</v>
          </cell>
          <cell r="D99">
            <v>6450</v>
          </cell>
          <cell r="H99" t="str">
            <v>087311016</v>
          </cell>
          <cell r="I99">
            <v>1000</v>
          </cell>
          <cell r="M99" t="str">
            <v>087311111</v>
          </cell>
          <cell r="N99">
            <v>75000</v>
          </cell>
        </row>
        <row r="100">
          <cell r="C100" t="str">
            <v>087291541</v>
          </cell>
          <cell r="D100">
            <v>61</v>
          </cell>
          <cell r="H100" t="str">
            <v>087311111</v>
          </cell>
          <cell r="I100">
            <v>175000</v>
          </cell>
          <cell r="M100" t="str">
            <v>087311318</v>
          </cell>
          <cell r="N100">
            <v>1195</v>
          </cell>
        </row>
        <row r="101">
          <cell r="C101" t="str">
            <v>087311011</v>
          </cell>
          <cell r="D101">
            <v>1108701</v>
          </cell>
          <cell r="H101" t="str">
            <v>087311318</v>
          </cell>
          <cell r="I101">
            <v>1195</v>
          </cell>
          <cell r="M101" t="str">
            <v>08731131E</v>
          </cell>
          <cell r="N101">
            <v>87790</v>
          </cell>
        </row>
        <row r="102">
          <cell r="C102" t="str">
            <v>087311016</v>
          </cell>
          <cell r="D102">
            <v>1000</v>
          </cell>
          <cell r="H102" t="str">
            <v>08731131E</v>
          </cell>
          <cell r="I102">
            <v>85550</v>
          </cell>
          <cell r="M102" t="str">
            <v>08731131F</v>
          </cell>
          <cell r="N102">
            <v>124190</v>
          </cell>
        </row>
        <row r="103">
          <cell r="C103" t="str">
            <v>087311111</v>
          </cell>
          <cell r="D103">
            <v>150000</v>
          </cell>
          <cell r="H103" t="str">
            <v>08731131F</v>
          </cell>
          <cell r="I103">
            <v>122000</v>
          </cell>
          <cell r="M103" t="str">
            <v>08731131N</v>
          </cell>
          <cell r="N103">
            <v>100</v>
          </cell>
        </row>
        <row r="104">
          <cell r="C104" t="str">
            <v>087311318</v>
          </cell>
          <cell r="D104">
            <v>1195</v>
          </cell>
          <cell r="H104" t="str">
            <v>08731131N</v>
          </cell>
          <cell r="I104">
            <v>100</v>
          </cell>
          <cell r="M104" t="str">
            <v>087311541</v>
          </cell>
          <cell r="N104">
            <v>1290</v>
          </cell>
        </row>
        <row r="105">
          <cell r="C105" t="str">
            <v>08731131E</v>
          </cell>
          <cell r="D105">
            <v>82671</v>
          </cell>
          <cell r="H105" t="str">
            <v>087311541</v>
          </cell>
          <cell r="I105">
            <v>1256</v>
          </cell>
          <cell r="M105" t="str">
            <v>087311560</v>
          </cell>
          <cell r="N105">
            <v>320</v>
          </cell>
        </row>
        <row r="106">
          <cell r="C106" t="str">
            <v>08731131F</v>
          </cell>
          <cell r="D106">
            <v>119116</v>
          </cell>
          <cell r="H106" t="str">
            <v>087311560</v>
          </cell>
          <cell r="I106">
            <v>320</v>
          </cell>
          <cell r="M106" t="str">
            <v>087401011</v>
          </cell>
          <cell r="N106">
            <v>86630</v>
          </cell>
        </row>
        <row r="107">
          <cell r="C107" t="str">
            <v>08731131N</v>
          </cell>
          <cell r="D107">
            <v>100</v>
          </cell>
          <cell r="H107" t="str">
            <v>087401011</v>
          </cell>
          <cell r="I107">
            <v>84930</v>
          </cell>
          <cell r="M107" t="str">
            <v>08740131E</v>
          </cell>
          <cell r="N107">
            <v>5180</v>
          </cell>
        </row>
        <row r="108">
          <cell r="C108" t="str">
            <v>087311541</v>
          </cell>
          <cell r="D108">
            <v>1225</v>
          </cell>
          <cell r="H108" t="str">
            <v>08740131E</v>
          </cell>
          <cell r="I108">
            <v>5020</v>
          </cell>
          <cell r="M108" t="str">
            <v>08740131F</v>
          </cell>
          <cell r="N108">
            <v>11520</v>
          </cell>
        </row>
        <row r="109">
          <cell r="C109" t="str">
            <v>087311560</v>
          </cell>
          <cell r="D109">
            <v>320</v>
          </cell>
          <cell r="H109" t="str">
            <v>08740131F</v>
          </cell>
          <cell r="I109">
            <v>11300</v>
          </cell>
          <cell r="M109" t="str">
            <v>087401541</v>
          </cell>
          <cell r="N109">
            <v>130</v>
          </cell>
        </row>
        <row r="110">
          <cell r="C110" t="str">
            <v>087401011</v>
          </cell>
          <cell r="D110">
            <v>83141</v>
          </cell>
          <cell r="H110" t="str">
            <v>087401541</v>
          </cell>
          <cell r="I110">
            <v>126</v>
          </cell>
          <cell r="M110" t="str">
            <v>087501011</v>
          </cell>
          <cell r="N110">
            <v>48500</v>
          </cell>
        </row>
        <row r="111">
          <cell r="C111" t="str">
            <v>08740131E</v>
          </cell>
          <cell r="D111">
            <v>4851</v>
          </cell>
          <cell r="H111" t="str">
            <v>087501011</v>
          </cell>
          <cell r="I111">
            <v>48500</v>
          </cell>
          <cell r="M111" t="str">
            <v>08750131E</v>
          </cell>
          <cell r="N111">
            <v>4490</v>
          </cell>
        </row>
        <row r="112">
          <cell r="C112" t="str">
            <v>08740131F</v>
          </cell>
          <cell r="D112">
            <v>11058</v>
          </cell>
          <cell r="H112" t="str">
            <v>08750131E</v>
          </cell>
          <cell r="I112">
            <v>4490</v>
          </cell>
          <cell r="M112" t="str">
            <v>08750131F</v>
          </cell>
          <cell r="N112">
            <v>6450</v>
          </cell>
        </row>
        <row r="113">
          <cell r="C113" t="str">
            <v>087401541</v>
          </cell>
          <cell r="D113">
            <v>123</v>
          </cell>
          <cell r="H113" t="str">
            <v>08750131F</v>
          </cell>
          <cell r="I113">
            <v>6450</v>
          </cell>
          <cell r="M113" t="str">
            <v>087501541</v>
          </cell>
          <cell r="N113">
            <v>32</v>
          </cell>
        </row>
        <row r="114">
          <cell r="C114" t="str">
            <v>087501011</v>
          </cell>
          <cell r="D114">
            <v>48496</v>
          </cell>
          <cell r="H114" t="str">
            <v>087501541</v>
          </cell>
          <cell r="I114">
            <v>31</v>
          </cell>
          <cell r="M114" t="str">
            <v>087511011</v>
          </cell>
          <cell r="N114">
            <v>85440</v>
          </cell>
        </row>
        <row r="115">
          <cell r="C115" t="str">
            <v>08750131E</v>
          </cell>
          <cell r="D115">
            <v>4487</v>
          </cell>
          <cell r="H115" t="str">
            <v>087511011</v>
          </cell>
          <cell r="I115">
            <v>85440</v>
          </cell>
          <cell r="M115" t="str">
            <v>08751131E</v>
          </cell>
          <cell r="N115">
            <v>6350</v>
          </cell>
        </row>
        <row r="116">
          <cell r="C116" t="str">
            <v>08750131F</v>
          </cell>
          <cell r="D116">
            <v>6450</v>
          </cell>
          <cell r="H116" t="str">
            <v>08751131E</v>
          </cell>
          <cell r="I116">
            <v>6350</v>
          </cell>
          <cell r="M116" t="str">
            <v>08751131F</v>
          </cell>
          <cell r="N116">
            <v>11360</v>
          </cell>
        </row>
        <row r="117">
          <cell r="C117" t="str">
            <v>087501541</v>
          </cell>
          <cell r="D117">
            <v>31</v>
          </cell>
          <cell r="H117" t="str">
            <v>08751131F</v>
          </cell>
          <cell r="I117">
            <v>11360</v>
          </cell>
          <cell r="M117" t="str">
            <v>087511541</v>
          </cell>
          <cell r="N117">
            <v>97</v>
          </cell>
        </row>
        <row r="118">
          <cell r="C118" t="str">
            <v>087511011</v>
          </cell>
          <cell r="D118">
            <v>85440</v>
          </cell>
          <cell r="H118" t="str">
            <v>087511541</v>
          </cell>
          <cell r="I118">
            <v>95</v>
          </cell>
          <cell r="M118" t="str">
            <v>087521011</v>
          </cell>
          <cell r="N118">
            <v>262730</v>
          </cell>
        </row>
        <row r="119">
          <cell r="C119" t="str">
            <v>08751131E</v>
          </cell>
          <cell r="D119">
            <v>6353</v>
          </cell>
          <cell r="H119" t="str">
            <v>087521011</v>
          </cell>
          <cell r="I119">
            <v>258100</v>
          </cell>
          <cell r="M119" t="str">
            <v>08752131E</v>
          </cell>
          <cell r="N119">
            <v>18880</v>
          </cell>
        </row>
        <row r="120">
          <cell r="C120" t="str">
            <v>08751131F</v>
          </cell>
          <cell r="D120">
            <v>11364</v>
          </cell>
          <cell r="H120" t="str">
            <v>08752131E</v>
          </cell>
          <cell r="I120">
            <v>18400</v>
          </cell>
          <cell r="M120" t="str">
            <v>08752131F</v>
          </cell>
          <cell r="N120">
            <v>34940</v>
          </cell>
        </row>
        <row r="121">
          <cell r="C121" t="str">
            <v>087511541</v>
          </cell>
          <cell r="D121">
            <v>93</v>
          </cell>
          <cell r="H121" t="str">
            <v>08752131F</v>
          </cell>
          <cell r="I121">
            <v>34330</v>
          </cell>
          <cell r="M121" t="str">
            <v>087521541</v>
          </cell>
          <cell r="N121">
            <v>315</v>
          </cell>
        </row>
        <row r="122">
          <cell r="C122" t="str">
            <v>087521011</v>
          </cell>
          <cell r="D122">
            <v>256646</v>
          </cell>
          <cell r="H122" t="str">
            <v>087521541</v>
          </cell>
          <cell r="I122">
            <v>308</v>
          </cell>
          <cell r="M122" t="str">
            <v>090101011</v>
          </cell>
          <cell r="N122">
            <v>256830</v>
          </cell>
        </row>
        <row r="123">
          <cell r="C123" t="str">
            <v>08752131E</v>
          </cell>
          <cell r="D123">
            <v>18250</v>
          </cell>
          <cell r="H123" t="str">
            <v>090101011</v>
          </cell>
          <cell r="I123">
            <v>253730</v>
          </cell>
          <cell r="M123" t="str">
            <v>090101015</v>
          </cell>
          <cell r="N123">
            <v>400</v>
          </cell>
        </row>
        <row r="124">
          <cell r="C124" t="str">
            <v>08752131F</v>
          </cell>
          <cell r="D124">
            <v>34134</v>
          </cell>
          <cell r="H124" t="str">
            <v>090101015</v>
          </cell>
          <cell r="I124">
            <v>400</v>
          </cell>
          <cell r="M124" t="str">
            <v>090101016</v>
          </cell>
          <cell r="N124">
            <v>7000</v>
          </cell>
        </row>
        <row r="125">
          <cell r="C125" t="str">
            <v>087521513</v>
          </cell>
          <cell r="D125">
            <v>100</v>
          </cell>
          <cell r="H125" t="str">
            <v>090101016</v>
          </cell>
          <cell r="I125">
            <v>7000</v>
          </cell>
          <cell r="M125" t="str">
            <v>090101318</v>
          </cell>
          <cell r="N125">
            <v>35165</v>
          </cell>
        </row>
        <row r="126">
          <cell r="C126" t="str">
            <v>087521541</v>
          </cell>
          <cell r="D126">
            <v>300</v>
          </cell>
          <cell r="H126" t="str">
            <v>090101318</v>
          </cell>
          <cell r="I126">
            <v>35165</v>
          </cell>
          <cell r="M126" t="str">
            <v>09010131E</v>
          </cell>
          <cell r="N126">
            <v>15180</v>
          </cell>
        </row>
        <row r="127">
          <cell r="C127" t="str">
            <v>090101011</v>
          </cell>
          <cell r="D127">
            <v>250981</v>
          </cell>
          <cell r="H127" t="str">
            <v>09010131E</v>
          </cell>
          <cell r="I127">
            <v>14850</v>
          </cell>
          <cell r="M127" t="str">
            <v>09010131F</v>
          </cell>
          <cell r="N127">
            <v>27490</v>
          </cell>
        </row>
        <row r="128">
          <cell r="C128" t="str">
            <v>090101015</v>
          </cell>
          <cell r="D128">
            <v>400</v>
          </cell>
          <cell r="H128" t="str">
            <v>09010131F</v>
          </cell>
          <cell r="I128">
            <v>27130</v>
          </cell>
          <cell r="M128" t="str">
            <v>090101541</v>
          </cell>
          <cell r="N128">
            <v>486</v>
          </cell>
        </row>
        <row r="129">
          <cell r="C129" t="str">
            <v>090101016</v>
          </cell>
          <cell r="D129">
            <v>7000</v>
          </cell>
          <cell r="H129" t="str">
            <v>090101541</v>
          </cell>
          <cell r="I129">
            <v>474</v>
          </cell>
          <cell r="M129" t="str">
            <v>090111011</v>
          </cell>
          <cell r="N129">
            <v>48500</v>
          </cell>
        </row>
        <row r="130">
          <cell r="C130" t="str">
            <v>090101318</v>
          </cell>
          <cell r="D130">
            <v>35165</v>
          </cell>
          <cell r="H130" t="str">
            <v>090111011</v>
          </cell>
          <cell r="I130">
            <v>48500</v>
          </cell>
          <cell r="M130" t="str">
            <v>09011131E</v>
          </cell>
          <cell r="N130">
            <v>5660</v>
          </cell>
        </row>
        <row r="131">
          <cell r="C131" t="str">
            <v>09010131E</v>
          </cell>
          <cell r="D131">
            <v>14551</v>
          </cell>
          <cell r="H131" t="str">
            <v>09011131E</v>
          </cell>
          <cell r="I131">
            <v>5660</v>
          </cell>
          <cell r="M131" t="str">
            <v>09011131F</v>
          </cell>
          <cell r="N131">
            <v>0</v>
          </cell>
        </row>
        <row r="132">
          <cell r="C132" t="str">
            <v>09010131F</v>
          </cell>
          <cell r="D132">
            <v>26812</v>
          </cell>
          <cell r="H132" t="str">
            <v>09011131F</v>
          </cell>
          <cell r="I132">
            <v>0</v>
          </cell>
          <cell r="M132" t="str">
            <v>090111541</v>
          </cell>
          <cell r="N132">
            <v>32</v>
          </cell>
        </row>
        <row r="133">
          <cell r="C133" t="str">
            <v>090101541</v>
          </cell>
          <cell r="D133">
            <v>462</v>
          </cell>
          <cell r="H133" t="str">
            <v>090111541</v>
          </cell>
          <cell r="I133">
            <v>31</v>
          </cell>
          <cell r="M133" t="str">
            <v>090121011</v>
          </cell>
          <cell r="N133">
            <v>611500</v>
          </cell>
        </row>
        <row r="134">
          <cell r="C134" t="str">
            <v>090111011</v>
          </cell>
          <cell r="D134">
            <v>47635</v>
          </cell>
          <cell r="H134" t="str">
            <v>090121011</v>
          </cell>
          <cell r="I134">
            <v>597260</v>
          </cell>
          <cell r="M134" t="str">
            <v>09012131E</v>
          </cell>
          <cell r="N134">
            <v>50230</v>
          </cell>
        </row>
        <row r="135">
          <cell r="C135" t="str">
            <v>09011131E</v>
          </cell>
          <cell r="D135">
            <v>5540</v>
          </cell>
          <cell r="H135" t="str">
            <v>09012131E</v>
          </cell>
          <cell r="I135">
            <v>48700</v>
          </cell>
          <cell r="M135" t="str">
            <v>09012131F</v>
          </cell>
          <cell r="N135">
            <v>69210</v>
          </cell>
        </row>
        <row r="136">
          <cell r="C136" t="str">
            <v>09011131F</v>
          </cell>
          <cell r="D136">
            <v>0</v>
          </cell>
          <cell r="H136" t="str">
            <v>09012131F</v>
          </cell>
          <cell r="I136">
            <v>67520</v>
          </cell>
          <cell r="M136" t="str">
            <v>090121511</v>
          </cell>
          <cell r="N136">
            <v>1800</v>
          </cell>
        </row>
        <row r="137">
          <cell r="C137" t="str">
            <v>090111541</v>
          </cell>
          <cell r="D137">
            <v>31</v>
          </cell>
          <cell r="H137" t="str">
            <v>090121511</v>
          </cell>
          <cell r="I137">
            <v>1800</v>
          </cell>
          <cell r="M137" t="str">
            <v>090121513</v>
          </cell>
          <cell r="N137">
            <v>700</v>
          </cell>
        </row>
        <row r="138">
          <cell r="C138" t="str">
            <v>090121011</v>
          </cell>
          <cell r="D138">
            <v>582949</v>
          </cell>
          <cell r="H138" t="str">
            <v>090121513</v>
          </cell>
          <cell r="I138">
            <v>700</v>
          </cell>
          <cell r="M138" t="str">
            <v>090121541</v>
          </cell>
          <cell r="N138">
            <v>616</v>
          </cell>
        </row>
        <row r="139">
          <cell r="C139" t="str">
            <v>09012131E</v>
          </cell>
          <cell r="D139">
            <v>47154</v>
          </cell>
          <cell r="H139" t="str">
            <v>090121541</v>
          </cell>
          <cell r="I139">
            <v>600</v>
          </cell>
          <cell r="M139" t="str">
            <v>090131011</v>
          </cell>
          <cell r="N139">
            <v>277050</v>
          </cell>
        </row>
        <row r="140">
          <cell r="C140" t="str">
            <v>09012131F</v>
          </cell>
          <cell r="D140">
            <v>65825</v>
          </cell>
          <cell r="H140" t="str">
            <v>090131011</v>
          </cell>
          <cell r="I140">
            <v>273250</v>
          </cell>
          <cell r="M140" t="str">
            <v>09013131E</v>
          </cell>
          <cell r="N140">
            <v>20370</v>
          </cell>
        </row>
        <row r="141">
          <cell r="C141" t="str">
            <v>090121511</v>
          </cell>
          <cell r="D141">
            <v>1800</v>
          </cell>
          <cell r="H141" t="str">
            <v>09013131E</v>
          </cell>
          <cell r="I141">
            <v>19980</v>
          </cell>
          <cell r="M141" t="str">
            <v>09013131F</v>
          </cell>
          <cell r="N141">
            <v>36850</v>
          </cell>
        </row>
        <row r="142">
          <cell r="C142" t="str">
            <v>090121513</v>
          </cell>
          <cell r="D142">
            <v>700</v>
          </cell>
          <cell r="H142" t="str">
            <v>09013131F</v>
          </cell>
          <cell r="I142">
            <v>36340</v>
          </cell>
          <cell r="M142" t="str">
            <v>090131541</v>
          </cell>
          <cell r="N142">
            <v>324</v>
          </cell>
        </row>
        <row r="143">
          <cell r="C143" t="str">
            <v>090121521</v>
          </cell>
          <cell r="D143">
            <v>700</v>
          </cell>
          <cell r="H143" t="str">
            <v>090131541</v>
          </cell>
          <cell r="I143">
            <v>316</v>
          </cell>
          <cell r="M143" t="str">
            <v>090141011</v>
          </cell>
          <cell r="N143">
            <v>108380</v>
          </cell>
        </row>
        <row r="144">
          <cell r="C144" t="str">
            <v>090121541</v>
          </cell>
          <cell r="D144">
            <v>586</v>
          </cell>
          <cell r="H144" t="str">
            <v>090141011</v>
          </cell>
          <cell r="I144">
            <v>107450</v>
          </cell>
          <cell r="M144" t="str">
            <v>09014131E</v>
          </cell>
          <cell r="N144">
            <v>7900</v>
          </cell>
        </row>
        <row r="145">
          <cell r="C145" t="str">
            <v>090131011</v>
          </cell>
          <cell r="D145">
            <v>269385</v>
          </cell>
          <cell r="H145" t="str">
            <v>09014131E</v>
          </cell>
          <cell r="I145">
            <v>7800</v>
          </cell>
          <cell r="M145" t="str">
            <v>09014131F</v>
          </cell>
          <cell r="N145">
            <v>14410</v>
          </cell>
        </row>
        <row r="146">
          <cell r="C146" t="str">
            <v>09013131E</v>
          </cell>
          <cell r="D146">
            <v>19574</v>
          </cell>
          <cell r="H146" t="str">
            <v>09014131F</v>
          </cell>
          <cell r="I146">
            <v>14290</v>
          </cell>
          <cell r="M146" t="str">
            <v>090141541</v>
          </cell>
          <cell r="N146">
            <v>130</v>
          </cell>
        </row>
        <row r="147">
          <cell r="C147" t="str">
            <v>09013131F</v>
          </cell>
          <cell r="D147">
            <v>35828</v>
          </cell>
          <cell r="H147" t="str">
            <v>090141541</v>
          </cell>
          <cell r="I147">
            <v>126</v>
          </cell>
          <cell r="M147" t="str">
            <v>090151011</v>
          </cell>
          <cell r="N147">
            <v>52520</v>
          </cell>
        </row>
        <row r="148">
          <cell r="C148" t="str">
            <v>090131541</v>
          </cell>
          <cell r="D148">
            <v>308</v>
          </cell>
          <cell r="H148" t="str">
            <v>090151011</v>
          </cell>
          <cell r="I148">
            <v>51700</v>
          </cell>
          <cell r="M148" t="str">
            <v>09015131E</v>
          </cell>
          <cell r="N148">
            <v>4500</v>
          </cell>
        </row>
        <row r="149">
          <cell r="C149" t="str">
            <v>090141011</v>
          </cell>
          <cell r="D149">
            <v>108456</v>
          </cell>
          <cell r="H149" t="str">
            <v>09015131E</v>
          </cell>
          <cell r="I149">
            <v>4420</v>
          </cell>
          <cell r="M149" t="str">
            <v>09015131F</v>
          </cell>
          <cell r="N149">
            <v>3390</v>
          </cell>
        </row>
        <row r="150">
          <cell r="C150" t="str">
            <v>09014131E</v>
          </cell>
          <cell r="D150">
            <v>7956</v>
          </cell>
          <cell r="H150" t="str">
            <v>09015131F</v>
          </cell>
          <cell r="I150">
            <v>3280</v>
          </cell>
          <cell r="M150" t="str">
            <v>090151541</v>
          </cell>
          <cell r="N150">
            <v>65</v>
          </cell>
        </row>
        <row r="151">
          <cell r="C151" t="str">
            <v>09014131F</v>
          </cell>
          <cell r="D151">
            <v>14425</v>
          </cell>
          <cell r="H151" t="str">
            <v>090151541</v>
          </cell>
          <cell r="I151">
            <v>64</v>
          </cell>
          <cell r="M151" t="str">
            <v>099011011</v>
          </cell>
          <cell r="N151">
            <v>1088830</v>
          </cell>
        </row>
        <row r="152">
          <cell r="C152" t="str">
            <v>090141541</v>
          </cell>
          <cell r="D152">
            <v>123</v>
          </cell>
          <cell r="H152" t="str">
            <v>099011011</v>
          </cell>
          <cell r="I152">
            <v>1073240</v>
          </cell>
          <cell r="M152" t="str">
            <v>099011014</v>
          </cell>
          <cell r="N152">
            <v>2140</v>
          </cell>
        </row>
        <row r="153">
          <cell r="C153" t="str">
            <v>090151011</v>
          </cell>
          <cell r="D153">
            <v>50760</v>
          </cell>
          <cell r="H153" t="str">
            <v>099011014</v>
          </cell>
          <cell r="I153">
            <v>2140</v>
          </cell>
          <cell r="M153" t="str">
            <v>099011016</v>
          </cell>
          <cell r="N153">
            <v>42000</v>
          </cell>
        </row>
        <row r="154">
          <cell r="C154" t="str">
            <v>09015131E</v>
          </cell>
          <cell r="D154">
            <v>4321</v>
          </cell>
          <cell r="H154" t="str">
            <v>099011016</v>
          </cell>
          <cell r="I154">
            <v>42000</v>
          </cell>
          <cell r="M154" t="str">
            <v>099011318</v>
          </cell>
          <cell r="N154">
            <v>35000</v>
          </cell>
        </row>
        <row r="155">
          <cell r="C155" t="str">
            <v>09015131F</v>
          </cell>
          <cell r="D155">
            <v>3153</v>
          </cell>
          <cell r="H155" t="str">
            <v>099011318</v>
          </cell>
          <cell r="I155">
            <v>35000</v>
          </cell>
          <cell r="M155" t="str">
            <v>09901131E</v>
          </cell>
          <cell r="N155">
            <v>61730</v>
          </cell>
        </row>
        <row r="156">
          <cell r="C156" t="str">
            <v>090151541</v>
          </cell>
          <cell r="D156">
            <v>61</v>
          </cell>
          <cell r="H156" t="str">
            <v>09901131E</v>
          </cell>
          <cell r="I156">
            <v>60090</v>
          </cell>
          <cell r="M156" t="str">
            <v>09901131F</v>
          </cell>
          <cell r="N156">
            <v>140500</v>
          </cell>
        </row>
        <row r="157">
          <cell r="C157" t="str">
            <v>099011011</v>
          </cell>
          <cell r="D157">
            <v>1064183</v>
          </cell>
          <cell r="H157" t="str">
            <v>09901131F</v>
          </cell>
          <cell r="I157">
            <v>138550</v>
          </cell>
          <cell r="M157" t="str">
            <v>09901131N</v>
          </cell>
          <cell r="N157">
            <v>1820</v>
          </cell>
        </row>
        <row r="158">
          <cell r="C158" t="str">
            <v>099011014</v>
          </cell>
          <cell r="D158">
            <v>2141</v>
          </cell>
          <cell r="H158" t="str">
            <v>09901131N</v>
          </cell>
          <cell r="I158">
            <v>1820</v>
          </cell>
          <cell r="M158" t="str">
            <v>099011541</v>
          </cell>
          <cell r="N158">
            <v>1736</v>
          </cell>
        </row>
        <row r="159">
          <cell r="C159" t="str">
            <v>099011016</v>
          </cell>
          <cell r="D159">
            <v>42000</v>
          </cell>
          <cell r="H159" t="str">
            <v>099011541</v>
          </cell>
          <cell r="I159">
            <v>1692</v>
          </cell>
          <cell r="M159" t="str">
            <v>099011560</v>
          </cell>
          <cell r="N159">
            <v>1000</v>
          </cell>
        </row>
        <row r="160">
          <cell r="C160" t="str">
            <v>099011318</v>
          </cell>
          <cell r="D160">
            <v>35000</v>
          </cell>
          <cell r="H160" t="str">
            <v>099011560</v>
          </cell>
          <cell r="I160">
            <v>1000</v>
          </cell>
          <cell r="M160" t="str">
            <v>111001011</v>
          </cell>
          <cell r="N160">
            <v>586220</v>
          </cell>
        </row>
        <row r="161">
          <cell r="C161" t="str">
            <v>09901131E</v>
          </cell>
          <cell r="D161">
            <v>59124</v>
          </cell>
          <cell r="H161" t="str">
            <v>111001011</v>
          </cell>
          <cell r="I161">
            <v>576770</v>
          </cell>
          <cell r="M161" t="str">
            <v>111001014</v>
          </cell>
          <cell r="N161">
            <v>1900</v>
          </cell>
        </row>
        <row r="162">
          <cell r="C162" t="str">
            <v>09901131F</v>
          </cell>
          <cell r="D162">
            <v>137459</v>
          </cell>
          <cell r="H162" t="str">
            <v>111001014</v>
          </cell>
          <cell r="I162">
            <v>1900</v>
          </cell>
          <cell r="M162" t="str">
            <v>111001016</v>
          </cell>
          <cell r="N162">
            <v>31353</v>
          </cell>
        </row>
        <row r="163">
          <cell r="C163" t="str">
            <v>09901131N</v>
          </cell>
          <cell r="D163">
            <v>1820</v>
          </cell>
          <cell r="H163" t="str">
            <v>111001016</v>
          </cell>
          <cell r="I163">
            <v>31353</v>
          </cell>
          <cell r="M163" t="str">
            <v>11100101V</v>
          </cell>
          <cell r="N163">
            <v>-17304</v>
          </cell>
        </row>
        <row r="164">
          <cell r="C164" t="str">
            <v>099011541</v>
          </cell>
          <cell r="D164">
            <v>1651</v>
          </cell>
          <cell r="H164" t="str">
            <v>11100101V</v>
          </cell>
          <cell r="I164">
            <v>-17086</v>
          </cell>
          <cell r="M164" t="str">
            <v>111001318</v>
          </cell>
          <cell r="N164">
            <v>29570</v>
          </cell>
        </row>
        <row r="165">
          <cell r="C165" t="str">
            <v>099011560</v>
          </cell>
          <cell r="D165">
            <v>1000</v>
          </cell>
          <cell r="H165" t="str">
            <v>111001318</v>
          </cell>
          <cell r="I165">
            <v>29570</v>
          </cell>
          <cell r="M165" t="str">
            <v>11100131E</v>
          </cell>
          <cell r="N165">
            <v>37830</v>
          </cell>
        </row>
        <row r="166">
          <cell r="C166" t="str">
            <v>111001011</v>
          </cell>
          <cell r="D166">
            <v>570091</v>
          </cell>
          <cell r="H166" t="str">
            <v>11100131E</v>
          </cell>
          <cell r="I166">
            <v>36820</v>
          </cell>
          <cell r="M166" t="str">
            <v>11100131F</v>
          </cell>
          <cell r="N166">
            <v>71690</v>
          </cell>
        </row>
        <row r="167">
          <cell r="C167" t="str">
            <v>111001014</v>
          </cell>
          <cell r="D167">
            <v>1897</v>
          </cell>
          <cell r="H167" t="str">
            <v>11100131F</v>
          </cell>
          <cell r="I167">
            <v>70530</v>
          </cell>
          <cell r="M167" t="str">
            <v>11100131N</v>
          </cell>
          <cell r="N167">
            <v>770</v>
          </cell>
        </row>
        <row r="168">
          <cell r="C168" t="str">
            <v>111001016</v>
          </cell>
          <cell r="D168">
            <v>31353</v>
          </cell>
          <cell r="H168" t="str">
            <v>11100131N</v>
          </cell>
          <cell r="I168">
            <v>770</v>
          </cell>
          <cell r="M168" t="str">
            <v>111001541</v>
          </cell>
          <cell r="N168">
            <v>754</v>
          </cell>
        </row>
        <row r="169">
          <cell r="C169" t="str">
            <v>11100101V</v>
          </cell>
          <cell r="D169">
            <v>-16961</v>
          </cell>
          <cell r="H169" t="str">
            <v>111001541</v>
          </cell>
          <cell r="I169">
            <v>735</v>
          </cell>
          <cell r="M169" t="str">
            <v>1113P101V</v>
          </cell>
          <cell r="N169">
            <v>0</v>
          </cell>
        </row>
        <row r="170">
          <cell r="C170" t="str">
            <v>111001318</v>
          </cell>
          <cell r="D170">
            <v>29570</v>
          </cell>
          <cell r="H170" t="str">
            <v>1113P101V</v>
          </cell>
          <cell r="I170">
            <v>0</v>
          </cell>
          <cell r="M170" t="str">
            <v>118011011</v>
          </cell>
          <cell r="N170">
            <v>52320</v>
          </cell>
        </row>
        <row r="171">
          <cell r="C171" t="str">
            <v>11100131E</v>
          </cell>
          <cell r="D171">
            <v>36088</v>
          </cell>
          <cell r="H171" t="str">
            <v>118011011</v>
          </cell>
          <cell r="I171">
            <v>52320</v>
          </cell>
          <cell r="M171" t="str">
            <v>11801101V</v>
          </cell>
          <cell r="N171">
            <v>-1544</v>
          </cell>
        </row>
        <row r="172">
          <cell r="C172" t="str">
            <v>11100131F</v>
          </cell>
          <cell r="D172">
            <v>69732</v>
          </cell>
          <cell r="H172" t="str">
            <v>11801101V</v>
          </cell>
          <cell r="I172">
            <v>-1550</v>
          </cell>
          <cell r="M172" t="str">
            <v>118011318</v>
          </cell>
          <cell r="N172">
            <v>614</v>
          </cell>
        </row>
        <row r="173">
          <cell r="C173" t="str">
            <v>11100131N</v>
          </cell>
          <cell r="D173">
            <v>770</v>
          </cell>
          <cell r="H173" t="str">
            <v>118011318</v>
          </cell>
          <cell r="I173">
            <v>614</v>
          </cell>
          <cell r="M173" t="str">
            <v>11801131E</v>
          </cell>
          <cell r="N173">
            <v>5010</v>
          </cell>
        </row>
        <row r="174">
          <cell r="C174" t="str">
            <v>111001541</v>
          </cell>
          <cell r="D174">
            <v>716</v>
          </cell>
          <cell r="H174" t="str">
            <v>11801131E</v>
          </cell>
          <cell r="I174">
            <v>5010</v>
          </cell>
          <cell r="M174" t="str">
            <v>11801131F</v>
          </cell>
          <cell r="N174">
            <v>6960</v>
          </cell>
        </row>
        <row r="175">
          <cell r="C175" t="str">
            <v>1113P101V</v>
          </cell>
          <cell r="D175">
            <v>0</v>
          </cell>
          <cell r="H175" t="str">
            <v>11801131F</v>
          </cell>
          <cell r="I175">
            <v>6960</v>
          </cell>
          <cell r="M175" t="str">
            <v>118011541</v>
          </cell>
          <cell r="N175">
            <v>32</v>
          </cell>
        </row>
        <row r="176">
          <cell r="C176" t="str">
            <v>118011011</v>
          </cell>
          <cell r="D176">
            <v>51087</v>
          </cell>
          <cell r="H176" t="str">
            <v>118011541</v>
          </cell>
          <cell r="I176">
            <v>31</v>
          </cell>
          <cell r="M176" t="str">
            <v>118021011</v>
          </cell>
          <cell r="N176">
            <v>552831</v>
          </cell>
        </row>
        <row r="177">
          <cell r="C177" t="str">
            <v>11801101V</v>
          </cell>
          <cell r="D177">
            <v>-1520</v>
          </cell>
          <cell r="H177" t="str">
            <v>118021011</v>
          </cell>
          <cell r="I177">
            <v>630600</v>
          </cell>
          <cell r="M177" t="str">
            <v>11802101V</v>
          </cell>
          <cell r="N177">
            <v>-16318</v>
          </cell>
        </row>
        <row r="178">
          <cell r="C178" t="str">
            <v>118011318</v>
          </cell>
          <cell r="D178">
            <v>614</v>
          </cell>
          <cell r="H178" t="str">
            <v>118021011</v>
          </cell>
          <cell r="I178">
            <v>-87179</v>
          </cell>
          <cell r="M178" t="str">
            <v>11802131E</v>
          </cell>
          <cell r="N178">
            <v>46594</v>
          </cell>
        </row>
        <row r="179">
          <cell r="C179" t="str">
            <v>11801131E</v>
          </cell>
          <cell r="D179">
            <v>4844</v>
          </cell>
          <cell r="H179" t="str">
            <v>11802101V</v>
          </cell>
          <cell r="I179">
            <v>-16098</v>
          </cell>
          <cell r="M179" t="str">
            <v>11802131F</v>
          </cell>
          <cell r="N179">
            <v>37155</v>
          </cell>
        </row>
        <row r="180">
          <cell r="C180" t="str">
            <v>11801131F</v>
          </cell>
          <cell r="D180">
            <v>6795</v>
          </cell>
          <cell r="H180" t="str">
            <v>11802131E</v>
          </cell>
          <cell r="I180">
            <v>51690</v>
          </cell>
          <cell r="M180" t="str">
            <v>118021541</v>
          </cell>
          <cell r="N180">
            <v>853</v>
          </cell>
        </row>
        <row r="181">
          <cell r="C181" t="str">
            <v>118011541</v>
          </cell>
          <cell r="D181">
            <v>31</v>
          </cell>
          <cell r="H181" t="str">
            <v>11802131E</v>
          </cell>
          <cell r="I181">
            <v>-6226</v>
          </cell>
          <cell r="M181" t="str">
            <v>122011011</v>
          </cell>
          <cell r="N181">
            <v>533750</v>
          </cell>
        </row>
        <row r="182">
          <cell r="C182" t="str">
            <v>118021011</v>
          </cell>
          <cell r="D182">
            <v>563458</v>
          </cell>
          <cell r="H182" t="str">
            <v>11802131F</v>
          </cell>
          <cell r="I182">
            <v>48090</v>
          </cell>
          <cell r="M182" t="str">
            <v>12201101V</v>
          </cell>
          <cell r="N182">
            <v>-15755</v>
          </cell>
        </row>
        <row r="183">
          <cell r="C183" t="str">
            <v>11802101V</v>
          </cell>
          <cell r="D183">
            <v>-16764</v>
          </cell>
          <cell r="H183" t="str">
            <v>11802131F</v>
          </cell>
          <cell r="I183">
            <v>-11595</v>
          </cell>
          <cell r="M183" t="str">
            <v>12201131E</v>
          </cell>
          <cell r="N183">
            <v>41130</v>
          </cell>
        </row>
        <row r="184">
          <cell r="C184" t="str">
            <v>11802131E</v>
          </cell>
          <cell r="D184">
            <v>46446</v>
          </cell>
          <cell r="H184" t="str">
            <v>118021541</v>
          </cell>
          <cell r="I184">
            <v>830</v>
          </cell>
          <cell r="M184" t="str">
            <v>12201131F</v>
          </cell>
          <cell r="N184">
            <v>49850</v>
          </cell>
        </row>
        <row r="185">
          <cell r="C185" t="str">
            <v>11802131F</v>
          </cell>
          <cell r="D185">
            <v>39630</v>
          </cell>
          <cell r="H185" t="str">
            <v>122011011</v>
          </cell>
          <cell r="I185">
            <v>521450</v>
          </cell>
          <cell r="M185" t="str">
            <v>122011541</v>
          </cell>
          <cell r="N185">
            <v>655</v>
          </cell>
        </row>
        <row r="186">
          <cell r="C186" t="str">
            <v>118021541</v>
          </cell>
          <cell r="D186">
            <v>809</v>
          </cell>
          <cell r="H186" t="str">
            <v>12201101V</v>
          </cell>
          <cell r="I186">
            <v>-15447</v>
          </cell>
          <cell r="M186" t="str">
            <v>122011560</v>
          </cell>
          <cell r="N186">
            <v>210</v>
          </cell>
        </row>
        <row r="187">
          <cell r="C187" t="str">
            <v>122011011</v>
          </cell>
          <cell r="D187">
            <v>510814</v>
          </cell>
          <cell r="H187" t="str">
            <v>12201131E</v>
          </cell>
          <cell r="I187">
            <v>39690</v>
          </cell>
          <cell r="M187" t="str">
            <v>126001011</v>
          </cell>
          <cell r="N187">
            <v>345200</v>
          </cell>
        </row>
        <row r="188">
          <cell r="C188" t="str">
            <v>12201101V</v>
          </cell>
          <cell r="D188">
            <v>-15197</v>
          </cell>
          <cell r="H188" t="str">
            <v>12201131F</v>
          </cell>
          <cell r="I188">
            <v>48720</v>
          </cell>
          <cell r="M188" t="str">
            <v>126001016</v>
          </cell>
          <cell r="N188">
            <v>13606</v>
          </cell>
        </row>
        <row r="189">
          <cell r="C189" t="str">
            <v>12201131E</v>
          </cell>
          <cell r="D189">
            <v>38454</v>
          </cell>
          <cell r="H189" t="str">
            <v>122011541</v>
          </cell>
          <cell r="I189">
            <v>638</v>
          </cell>
          <cell r="M189" t="str">
            <v>12600101V</v>
          </cell>
          <cell r="N189">
            <v>-10190</v>
          </cell>
        </row>
        <row r="190">
          <cell r="C190" t="str">
            <v>12201131F</v>
          </cell>
          <cell r="D190">
            <v>47709</v>
          </cell>
          <cell r="H190" t="str">
            <v>122011560</v>
          </cell>
          <cell r="I190">
            <v>210</v>
          </cell>
          <cell r="M190" t="str">
            <v>12600131E</v>
          </cell>
          <cell r="N190">
            <v>25900</v>
          </cell>
        </row>
        <row r="191">
          <cell r="C191" t="str">
            <v>122011541</v>
          </cell>
          <cell r="D191">
            <v>622</v>
          </cell>
          <cell r="H191" t="str">
            <v>126001011</v>
          </cell>
          <cell r="I191">
            <v>339820</v>
          </cell>
          <cell r="M191" t="str">
            <v>12600131F</v>
          </cell>
          <cell r="N191">
            <v>41340</v>
          </cell>
        </row>
        <row r="192">
          <cell r="C192" t="str">
            <v>122011560</v>
          </cell>
          <cell r="D192">
            <v>210</v>
          </cell>
          <cell r="H192" t="str">
            <v>126001016</v>
          </cell>
          <cell r="I192">
            <v>13606</v>
          </cell>
          <cell r="M192" t="str">
            <v>126001541</v>
          </cell>
          <cell r="N192">
            <v>448</v>
          </cell>
        </row>
        <row r="193">
          <cell r="C193" t="str">
            <v>126001011</v>
          </cell>
          <cell r="D193">
            <v>332675</v>
          </cell>
          <cell r="H193" t="str">
            <v>12600101V</v>
          </cell>
          <cell r="I193">
            <v>-10067</v>
          </cell>
          <cell r="M193" t="str">
            <v>126011011</v>
          </cell>
          <cell r="N193">
            <v>0</v>
          </cell>
        </row>
        <row r="194">
          <cell r="C194" t="str">
            <v>126001016</v>
          </cell>
          <cell r="D194">
            <v>13606</v>
          </cell>
          <cell r="H194" t="str">
            <v>12600131E</v>
          </cell>
          <cell r="I194">
            <v>25280</v>
          </cell>
          <cell r="M194" t="str">
            <v>12601131E</v>
          </cell>
          <cell r="N194">
            <v>0</v>
          </cell>
        </row>
        <row r="195">
          <cell r="C195" t="str">
            <v>12600101V</v>
          </cell>
          <cell r="D195">
            <v>-9898</v>
          </cell>
          <cell r="H195" t="str">
            <v>12600131F</v>
          </cell>
          <cell r="I195">
            <v>40750</v>
          </cell>
          <cell r="M195" t="str">
            <v>12601131F</v>
          </cell>
          <cell r="N195">
            <v>0</v>
          </cell>
        </row>
        <row r="196">
          <cell r="C196" t="str">
            <v>12600131E</v>
          </cell>
          <cell r="D196">
            <v>24475</v>
          </cell>
          <cell r="H196" t="str">
            <v>126001541</v>
          </cell>
          <cell r="I196">
            <v>436</v>
          </cell>
          <cell r="M196" t="str">
            <v>126021011</v>
          </cell>
          <cell r="N196">
            <v>0</v>
          </cell>
        </row>
        <row r="197">
          <cell r="C197" t="str">
            <v>12600131F</v>
          </cell>
          <cell r="D197">
            <v>39909</v>
          </cell>
          <cell r="H197" t="str">
            <v>126011011</v>
          </cell>
          <cell r="I197">
            <v>-19250</v>
          </cell>
          <cell r="M197" t="str">
            <v>126051011</v>
          </cell>
          <cell r="N197">
            <v>0</v>
          </cell>
        </row>
        <row r="198">
          <cell r="C198" t="str">
            <v>126001541</v>
          </cell>
          <cell r="D198">
            <v>425</v>
          </cell>
          <cell r="H198" t="str">
            <v>126011011</v>
          </cell>
          <cell r="I198">
            <v>19250</v>
          </cell>
          <cell r="M198" t="str">
            <v>126051014</v>
          </cell>
          <cell r="N198">
            <v>0</v>
          </cell>
        </row>
        <row r="199">
          <cell r="C199" t="str">
            <v>126011011</v>
          </cell>
          <cell r="D199">
            <v>-1</v>
          </cell>
          <cell r="H199" t="str">
            <v>12601131E</v>
          </cell>
          <cell r="I199">
            <v>-2500</v>
          </cell>
          <cell r="M199" t="str">
            <v>12605101V</v>
          </cell>
          <cell r="N199">
            <v>0</v>
          </cell>
        </row>
        <row r="200">
          <cell r="C200" t="str">
            <v>12601131E</v>
          </cell>
          <cell r="D200">
            <v>0</v>
          </cell>
          <cell r="H200" t="str">
            <v>12601131E</v>
          </cell>
          <cell r="I200">
            <v>2500</v>
          </cell>
          <cell r="M200" t="str">
            <v>126051116</v>
          </cell>
          <cell r="N200">
            <v>0</v>
          </cell>
        </row>
        <row r="201">
          <cell r="C201" t="str">
            <v>12601131F</v>
          </cell>
          <cell r="D201">
            <v>0</v>
          </cell>
          <cell r="H201" t="str">
            <v>12601131F</v>
          </cell>
          <cell r="I201">
            <v>-3250</v>
          </cell>
          <cell r="M201" t="str">
            <v>12605131E</v>
          </cell>
          <cell r="N201">
            <v>0</v>
          </cell>
        </row>
        <row r="202">
          <cell r="C202" t="str">
            <v>126021011</v>
          </cell>
          <cell r="D202">
            <v>0</v>
          </cell>
          <cell r="H202" t="str">
            <v>12601131F</v>
          </cell>
          <cell r="I202">
            <v>3250</v>
          </cell>
          <cell r="M202" t="str">
            <v>12605131F</v>
          </cell>
          <cell r="N202">
            <v>0</v>
          </cell>
        </row>
        <row r="203">
          <cell r="C203" t="str">
            <v>126051011</v>
          </cell>
          <cell r="D203">
            <v>0</v>
          </cell>
          <cell r="H203" t="str">
            <v>126021011</v>
          </cell>
          <cell r="I203">
            <v>0</v>
          </cell>
          <cell r="M203" t="str">
            <v>126051541</v>
          </cell>
          <cell r="N203">
            <v>0</v>
          </cell>
        </row>
        <row r="204">
          <cell r="C204" t="str">
            <v>126051014</v>
          </cell>
          <cell r="D204">
            <v>0</v>
          </cell>
          <cell r="H204" t="str">
            <v>126051011</v>
          </cell>
          <cell r="I204">
            <v>27380</v>
          </cell>
          <cell r="M204" t="str">
            <v>126061011</v>
          </cell>
          <cell r="N204">
            <v>73360</v>
          </cell>
        </row>
        <row r="205">
          <cell r="C205" t="str">
            <v>12605101V</v>
          </cell>
          <cell r="D205">
            <v>0</v>
          </cell>
          <cell r="H205" t="str">
            <v>126051011</v>
          </cell>
          <cell r="I205">
            <v>-27380</v>
          </cell>
          <cell r="M205" t="str">
            <v>126061014</v>
          </cell>
          <cell r="N205">
            <v>2190</v>
          </cell>
        </row>
        <row r="206">
          <cell r="C206" t="str">
            <v>126051116</v>
          </cell>
          <cell r="D206">
            <v>0</v>
          </cell>
          <cell r="H206" t="str">
            <v>126051014</v>
          </cell>
          <cell r="I206">
            <v>1290</v>
          </cell>
          <cell r="M206" t="str">
            <v>12606101V</v>
          </cell>
          <cell r="N206">
            <v>-2165</v>
          </cell>
        </row>
        <row r="207">
          <cell r="C207" t="str">
            <v>12605131E</v>
          </cell>
          <cell r="D207">
            <v>0</v>
          </cell>
          <cell r="H207" t="str">
            <v>126051014</v>
          </cell>
          <cell r="I207">
            <v>-1290</v>
          </cell>
          <cell r="M207" t="str">
            <v>126061116</v>
          </cell>
          <cell r="N207">
            <v>8458</v>
          </cell>
        </row>
        <row r="208">
          <cell r="C208" t="str">
            <v>12605131F</v>
          </cell>
          <cell r="D208">
            <v>0</v>
          </cell>
          <cell r="H208" t="str">
            <v>12605101V</v>
          </cell>
          <cell r="I208">
            <v>-314</v>
          </cell>
          <cell r="M208" t="str">
            <v>12606131E</v>
          </cell>
          <cell r="N208">
            <v>1530</v>
          </cell>
        </row>
        <row r="209">
          <cell r="C209" t="str">
            <v>126051541</v>
          </cell>
          <cell r="D209">
            <v>0</v>
          </cell>
          <cell r="H209" t="str">
            <v>12605101V</v>
          </cell>
          <cell r="I209">
            <v>314</v>
          </cell>
          <cell r="M209" t="str">
            <v>12606131F</v>
          </cell>
          <cell r="N209">
            <v>6160</v>
          </cell>
        </row>
        <row r="210">
          <cell r="C210" t="str">
            <v>126061011</v>
          </cell>
          <cell r="D210">
            <v>70597</v>
          </cell>
          <cell r="H210" t="str">
            <v>126051116</v>
          </cell>
          <cell r="I210">
            <v>1665</v>
          </cell>
          <cell r="M210" t="str">
            <v>126061541</v>
          </cell>
          <cell r="N210">
            <v>134</v>
          </cell>
        </row>
        <row r="211">
          <cell r="C211" t="str">
            <v>126061014</v>
          </cell>
          <cell r="D211">
            <v>2189</v>
          </cell>
          <cell r="H211" t="str">
            <v>126051116</v>
          </cell>
          <cell r="I211">
            <v>-1665</v>
          </cell>
          <cell r="M211" t="str">
            <v>126161011</v>
          </cell>
          <cell r="N211">
            <v>0</v>
          </cell>
        </row>
        <row r="212">
          <cell r="C212" t="str">
            <v>12606101V</v>
          </cell>
          <cell r="D212">
            <v>-2100</v>
          </cell>
          <cell r="H212" t="str">
            <v>12605131E</v>
          </cell>
          <cell r="I212">
            <v>450</v>
          </cell>
          <cell r="M212" t="str">
            <v>12616101V</v>
          </cell>
          <cell r="N212">
            <v>0</v>
          </cell>
        </row>
        <row r="213">
          <cell r="C213" t="str">
            <v>126061116</v>
          </cell>
          <cell r="D213">
            <v>8458</v>
          </cell>
          <cell r="H213" t="str">
            <v>12605131E</v>
          </cell>
          <cell r="I213">
            <v>-450</v>
          </cell>
          <cell r="M213" t="str">
            <v>12616131E</v>
          </cell>
          <cell r="N213">
            <v>0</v>
          </cell>
        </row>
        <row r="214">
          <cell r="C214" t="str">
            <v>12606131E</v>
          </cell>
          <cell r="D214">
            <v>1289</v>
          </cell>
          <cell r="H214" t="str">
            <v>12605131F</v>
          </cell>
          <cell r="I214">
            <v>3810</v>
          </cell>
          <cell r="M214" t="str">
            <v>12616131F</v>
          </cell>
          <cell r="N214">
            <v>0</v>
          </cell>
        </row>
        <row r="215">
          <cell r="C215" t="str">
            <v>12606131F</v>
          </cell>
          <cell r="D215">
            <v>5904</v>
          </cell>
          <cell r="H215" t="str">
            <v>12605131F</v>
          </cell>
          <cell r="I215">
            <v>-3810</v>
          </cell>
          <cell r="M215" t="str">
            <v>126161541</v>
          </cell>
          <cell r="N215">
            <v>0</v>
          </cell>
        </row>
        <row r="216">
          <cell r="C216" t="str">
            <v>126061541</v>
          </cell>
          <cell r="D216">
            <v>127</v>
          </cell>
          <cell r="H216" t="str">
            <v>126051541</v>
          </cell>
          <cell r="I216">
            <v>50</v>
          </cell>
          <cell r="M216" t="str">
            <v>126451022</v>
          </cell>
          <cell r="N216">
            <v>0</v>
          </cell>
        </row>
        <row r="217">
          <cell r="C217" t="str">
            <v>126161011</v>
          </cell>
          <cell r="D217">
            <v>0</v>
          </cell>
          <cell r="H217" t="str">
            <v>126051541</v>
          </cell>
          <cell r="I217">
            <v>-50</v>
          </cell>
          <cell r="M217" t="str">
            <v>132001011</v>
          </cell>
          <cell r="N217">
            <v>0</v>
          </cell>
        </row>
        <row r="218">
          <cell r="C218" t="str">
            <v>12616101V</v>
          </cell>
          <cell r="D218">
            <v>0</v>
          </cell>
          <cell r="H218" t="str">
            <v>126061011</v>
          </cell>
          <cell r="I218">
            <v>44760</v>
          </cell>
          <cell r="M218" t="str">
            <v>132001014</v>
          </cell>
          <cell r="N218">
            <v>0</v>
          </cell>
        </row>
        <row r="219">
          <cell r="C219" t="str">
            <v>12616131E</v>
          </cell>
          <cell r="D219">
            <v>0</v>
          </cell>
          <cell r="H219" t="str">
            <v>126061011</v>
          </cell>
          <cell r="I219">
            <v>27380</v>
          </cell>
          <cell r="M219" t="str">
            <v>13200101V</v>
          </cell>
          <cell r="N219">
            <v>0</v>
          </cell>
        </row>
        <row r="220">
          <cell r="C220" t="str">
            <v>12616131F</v>
          </cell>
          <cell r="D220">
            <v>0</v>
          </cell>
          <cell r="H220" t="str">
            <v>126061014</v>
          </cell>
          <cell r="I220">
            <v>900</v>
          </cell>
          <cell r="M220" t="str">
            <v>13200131E</v>
          </cell>
          <cell r="N220">
            <v>0</v>
          </cell>
        </row>
        <row r="221">
          <cell r="C221" t="str">
            <v>126161541</v>
          </cell>
          <cell r="D221">
            <v>0</v>
          </cell>
          <cell r="H221" t="str">
            <v>126061014</v>
          </cell>
          <cell r="I221">
            <v>1290</v>
          </cell>
          <cell r="M221" t="str">
            <v>13200131F</v>
          </cell>
          <cell r="N221">
            <v>0</v>
          </cell>
        </row>
        <row r="222">
          <cell r="C222" t="str">
            <v>126451022</v>
          </cell>
          <cell r="D222">
            <v>0</v>
          </cell>
          <cell r="H222" t="str">
            <v>12606101V</v>
          </cell>
          <cell r="I222">
            <v>-1823</v>
          </cell>
          <cell r="M222" t="str">
            <v>132001541</v>
          </cell>
          <cell r="N222">
            <v>65</v>
          </cell>
        </row>
        <row r="223">
          <cell r="C223" t="str">
            <v>132001011</v>
          </cell>
          <cell r="D223">
            <v>0</v>
          </cell>
          <cell r="H223" t="str">
            <v>12606101V</v>
          </cell>
          <cell r="I223">
            <v>-314</v>
          </cell>
          <cell r="M223" t="str">
            <v>132011011</v>
          </cell>
          <cell r="N223">
            <v>0</v>
          </cell>
        </row>
        <row r="224">
          <cell r="C224" t="str">
            <v>132001014</v>
          </cell>
          <cell r="D224">
            <v>0</v>
          </cell>
          <cell r="H224" t="str">
            <v>126061116</v>
          </cell>
          <cell r="I224">
            <v>6793</v>
          </cell>
          <cell r="M224" t="str">
            <v>132011014</v>
          </cell>
          <cell r="N224">
            <v>0</v>
          </cell>
        </row>
        <row r="225">
          <cell r="C225" t="str">
            <v>13200101V</v>
          </cell>
          <cell r="D225">
            <v>0</v>
          </cell>
          <cell r="H225" t="str">
            <v>126061116</v>
          </cell>
          <cell r="I225">
            <v>1665</v>
          </cell>
          <cell r="M225" t="str">
            <v>132011016</v>
          </cell>
          <cell r="N225">
            <v>0</v>
          </cell>
        </row>
        <row r="226">
          <cell r="C226" t="str">
            <v>13200131E</v>
          </cell>
          <cell r="D226">
            <v>0</v>
          </cell>
          <cell r="H226" t="str">
            <v>12606131E</v>
          </cell>
          <cell r="I226">
            <v>940</v>
          </cell>
          <cell r="M226" t="str">
            <v>13201101V</v>
          </cell>
          <cell r="N226">
            <v>0</v>
          </cell>
        </row>
        <row r="227">
          <cell r="C227" t="str">
            <v>13200131F</v>
          </cell>
          <cell r="D227">
            <v>0</v>
          </cell>
          <cell r="H227" t="str">
            <v>12606131E</v>
          </cell>
          <cell r="I227">
            <v>450</v>
          </cell>
          <cell r="M227" t="str">
            <v>13201131E</v>
          </cell>
          <cell r="N227">
            <v>0</v>
          </cell>
        </row>
        <row r="228">
          <cell r="C228" t="str">
            <v>132001541</v>
          </cell>
          <cell r="D228">
            <v>61</v>
          </cell>
          <cell r="H228" t="str">
            <v>12606131F</v>
          </cell>
          <cell r="I228">
            <v>2230</v>
          </cell>
          <cell r="M228" t="str">
            <v>13201131F</v>
          </cell>
          <cell r="N228">
            <v>0</v>
          </cell>
        </row>
        <row r="229">
          <cell r="C229" t="str">
            <v>132011011</v>
          </cell>
          <cell r="D229">
            <v>0</v>
          </cell>
          <cell r="H229" t="str">
            <v>12606131F</v>
          </cell>
          <cell r="I229">
            <v>3810</v>
          </cell>
          <cell r="M229" t="str">
            <v>132011541</v>
          </cell>
          <cell r="N229">
            <v>0</v>
          </cell>
        </row>
        <row r="230">
          <cell r="C230" t="str">
            <v>132011014</v>
          </cell>
          <cell r="D230">
            <v>0</v>
          </cell>
          <cell r="H230" t="str">
            <v>126061541</v>
          </cell>
          <cell r="I230">
            <v>80</v>
          </cell>
          <cell r="M230" t="str">
            <v>132021011</v>
          </cell>
          <cell r="N230">
            <v>0</v>
          </cell>
        </row>
        <row r="231">
          <cell r="C231" t="str">
            <v>132011016</v>
          </cell>
          <cell r="D231">
            <v>0</v>
          </cell>
          <cell r="H231" t="str">
            <v>126061541</v>
          </cell>
          <cell r="I231">
            <v>50</v>
          </cell>
          <cell r="M231" t="str">
            <v>132021014</v>
          </cell>
          <cell r="N231">
            <v>0</v>
          </cell>
        </row>
        <row r="232">
          <cell r="C232" t="str">
            <v>13201101V</v>
          </cell>
          <cell r="D232">
            <v>0</v>
          </cell>
          <cell r="H232" t="str">
            <v>126161011</v>
          </cell>
          <cell r="I232">
            <v>0</v>
          </cell>
          <cell r="M232" t="str">
            <v>132021016</v>
          </cell>
          <cell r="N232">
            <v>0</v>
          </cell>
        </row>
        <row r="233">
          <cell r="C233" t="str">
            <v>13201131E</v>
          </cell>
          <cell r="D233">
            <v>0</v>
          </cell>
          <cell r="H233" t="str">
            <v>12616101V</v>
          </cell>
          <cell r="I233">
            <v>0</v>
          </cell>
          <cell r="M233" t="str">
            <v>13202101V</v>
          </cell>
          <cell r="N233">
            <v>0</v>
          </cell>
        </row>
        <row r="234">
          <cell r="C234" t="str">
            <v>13201131F</v>
          </cell>
          <cell r="D234">
            <v>0</v>
          </cell>
          <cell r="H234" t="str">
            <v>12616131E</v>
          </cell>
          <cell r="I234">
            <v>0</v>
          </cell>
          <cell r="M234" t="str">
            <v>13202131E</v>
          </cell>
          <cell r="N234">
            <v>0</v>
          </cell>
        </row>
        <row r="235">
          <cell r="C235" t="str">
            <v>132011541</v>
          </cell>
          <cell r="D235">
            <v>0</v>
          </cell>
          <cell r="H235" t="str">
            <v>12616131F</v>
          </cell>
          <cell r="I235">
            <v>0</v>
          </cell>
          <cell r="M235" t="str">
            <v>13202131F</v>
          </cell>
          <cell r="N235">
            <v>0</v>
          </cell>
        </row>
        <row r="236">
          <cell r="C236" t="str">
            <v>132021011</v>
          </cell>
          <cell r="D236">
            <v>0</v>
          </cell>
          <cell r="H236" t="str">
            <v>126161541</v>
          </cell>
          <cell r="I236">
            <v>0</v>
          </cell>
          <cell r="M236" t="str">
            <v>132021541</v>
          </cell>
          <cell r="N236">
            <v>0</v>
          </cell>
        </row>
        <row r="237">
          <cell r="C237" t="str">
            <v>132021014</v>
          </cell>
          <cell r="D237">
            <v>0</v>
          </cell>
          <cell r="H237" t="str">
            <v>126451022</v>
          </cell>
          <cell r="I237">
            <v>0</v>
          </cell>
          <cell r="M237" t="str">
            <v>132031011</v>
          </cell>
          <cell r="N237">
            <v>0</v>
          </cell>
        </row>
        <row r="238">
          <cell r="C238" t="str">
            <v>132021016</v>
          </cell>
          <cell r="D238">
            <v>0</v>
          </cell>
          <cell r="H238" t="str">
            <v>132001011</v>
          </cell>
          <cell r="I238">
            <v>0</v>
          </cell>
          <cell r="M238" t="str">
            <v>132031014</v>
          </cell>
          <cell r="N238">
            <v>0</v>
          </cell>
        </row>
        <row r="239">
          <cell r="C239" t="str">
            <v>13202101V</v>
          </cell>
          <cell r="D239">
            <v>0</v>
          </cell>
          <cell r="H239" t="str">
            <v>132001014</v>
          </cell>
          <cell r="I239">
            <v>0</v>
          </cell>
          <cell r="M239" t="str">
            <v>132031016</v>
          </cell>
          <cell r="N239">
            <v>0</v>
          </cell>
        </row>
        <row r="240">
          <cell r="C240" t="str">
            <v>13202131E</v>
          </cell>
          <cell r="D240">
            <v>0</v>
          </cell>
          <cell r="H240" t="str">
            <v>13200101V</v>
          </cell>
          <cell r="I240">
            <v>0</v>
          </cell>
          <cell r="M240" t="str">
            <v>13203101V</v>
          </cell>
          <cell r="N240">
            <v>0</v>
          </cell>
        </row>
        <row r="241">
          <cell r="C241" t="str">
            <v>13202131F</v>
          </cell>
          <cell r="D241">
            <v>0</v>
          </cell>
          <cell r="H241" t="str">
            <v>13200131E</v>
          </cell>
          <cell r="I241">
            <v>0</v>
          </cell>
          <cell r="M241" t="str">
            <v>13203131E</v>
          </cell>
          <cell r="N241">
            <v>0</v>
          </cell>
        </row>
        <row r="242">
          <cell r="C242" t="str">
            <v>132021541</v>
          </cell>
          <cell r="D242">
            <v>0</v>
          </cell>
          <cell r="H242" t="str">
            <v>13200131F</v>
          </cell>
          <cell r="I242">
            <v>0</v>
          </cell>
          <cell r="M242" t="str">
            <v>13203131F</v>
          </cell>
          <cell r="N242">
            <v>0</v>
          </cell>
        </row>
        <row r="243">
          <cell r="C243" t="str">
            <v>132031011</v>
          </cell>
          <cell r="D243">
            <v>0</v>
          </cell>
          <cell r="H243" t="str">
            <v>132001541</v>
          </cell>
          <cell r="I243">
            <v>64</v>
          </cell>
          <cell r="M243" t="str">
            <v>132031541</v>
          </cell>
          <cell r="N243">
            <v>0</v>
          </cell>
        </row>
        <row r="244">
          <cell r="C244" t="str">
            <v>132031014</v>
          </cell>
          <cell r="D244">
            <v>0</v>
          </cell>
          <cell r="H244" t="str">
            <v>132011011</v>
          </cell>
          <cell r="I244">
            <v>0</v>
          </cell>
          <cell r="M244" t="str">
            <v>132051011</v>
          </cell>
          <cell r="N244">
            <v>0</v>
          </cell>
        </row>
        <row r="245">
          <cell r="C245" t="str">
            <v>132031016</v>
          </cell>
          <cell r="D245">
            <v>0</v>
          </cell>
          <cell r="H245" t="str">
            <v>132011014</v>
          </cell>
          <cell r="I245">
            <v>0</v>
          </cell>
          <cell r="M245" t="str">
            <v>132051014</v>
          </cell>
          <cell r="N245">
            <v>0</v>
          </cell>
        </row>
        <row r="246">
          <cell r="C246" t="str">
            <v>13203101V</v>
          </cell>
          <cell r="D246">
            <v>0</v>
          </cell>
          <cell r="H246" t="str">
            <v>132011016</v>
          </cell>
          <cell r="I246">
            <v>0</v>
          </cell>
          <cell r="M246" t="str">
            <v>132051016</v>
          </cell>
          <cell r="N246">
            <v>0</v>
          </cell>
        </row>
        <row r="247">
          <cell r="C247" t="str">
            <v>13203131E</v>
          </cell>
          <cell r="D247">
            <v>0</v>
          </cell>
          <cell r="H247" t="str">
            <v>13201101V</v>
          </cell>
          <cell r="I247">
            <v>0</v>
          </cell>
          <cell r="M247" t="str">
            <v>13205101V</v>
          </cell>
          <cell r="N247">
            <v>0</v>
          </cell>
        </row>
        <row r="248">
          <cell r="C248" t="str">
            <v>13203131F</v>
          </cell>
          <cell r="D248">
            <v>0</v>
          </cell>
          <cell r="H248" t="str">
            <v>13201131E</v>
          </cell>
          <cell r="I248">
            <v>0</v>
          </cell>
          <cell r="M248" t="str">
            <v>13205131E</v>
          </cell>
          <cell r="N248">
            <v>0</v>
          </cell>
        </row>
        <row r="249">
          <cell r="C249" t="str">
            <v>132031541</v>
          </cell>
          <cell r="D249">
            <v>0</v>
          </cell>
          <cell r="H249" t="str">
            <v>13201131F</v>
          </cell>
          <cell r="I249">
            <v>0</v>
          </cell>
          <cell r="M249" t="str">
            <v>13205131F</v>
          </cell>
          <cell r="N249">
            <v>0</v>
          </cell>
        </row>
        <row r="250">
          <cell r="C250" t="str">
            <v>132051011</v>
          </cell>
          <cell r="D250">
            <v>0</v>
          </cell>
          <cell r="H250" t="str">
            <v>132011541</v>
          </cell>
          <cell r="I250">
            <v>0</v>
          </cell>
          <cell r="M250" t="str">
            <v>132051541</v>
          </cell>
          <cell r="N250">
            <v>0</v>
          </cell>
        </row>
        <row r="251">
          <cell r="C251" t="str">
            <v>132051014</v>
          </cell>
          <cell r="D251">
            <v>0</v>
          </cell>
          <cell r="H251" t="str">
            <v>132021011</v>
          </cell>
          <cell r="I251">
            <v>0</v>
          </cell>
          <cell r="M251" t="str">
            <v>132061011</v>
          </cell>
          <cell r="N251">
            <v>0</v>
          </cell>
        </row>
        <row r="252">
          <cell r="C252" t="str">
            <v>132051016</v>
          </cell>
          <cell r="D252">
            <v>0</v>
          </cell>
          <cell r="H252" t="str">
            <v>132021014</v>
          </cell>
          <cell r="I252">
            <v>0</v>
          </cell>
          <cell r="M252" t="str">
            <v>132061014</v>
          </cell>
          <cell r="N252">
            <v>0</v>
          </cell>
        </row>
        <row r="253">
          <cell r="C253" t="str">
            <v>13205101V</v>
          </cell>
          <cell r="D253">
            <v>0</v>
          </cell>
          <cell r="H253" t="str">
            <v>132021016</v>
          </cell>
          <cell r="I253">
            <v>0</v>
          </cell>
          <cell r="M253" t="str">
            <v>132061016</v>
          </cell>
          <cell r="N253">
            <v>0</v>
          </cell>
        </row>
        <row r="254">
          <cell r="C254" t="str">
            <v>13205131E</v>
          </cell>
          <cell r="D254">
            <v>0</v>
          </cell>
          <cell r="H254" t="str">
            <v>13202101V</v>
          </cell>
          <cell r="I254">
            <v>0</v>
          </cell>
          <cell r="M254" t="str">
            <v>13206101V</v>
          </cell>
          <cell r="N254">
            <v>0</v>
          </cell>
        </row>
        <row r="255">
          <cell r="C255" t="str">
            <v>13205131F</v>
          </cell>
          <cell r="D255">
            <v>0</v>
          </cell>
          <cell r="H255" t="str">
            <v>13202131E</v>
          </cell>
          <cell r="I255">
            <v>0</v>
          </cell>
          <cell r="M255" t="str">
            <v>13206131E</v>
          </cell>
          <cell r="N255">
            <v>0</v>
          </cell>
        </row>
        <row r="256">
          <cell r="C256" t="str">
            <v>132051541</v>
          </cell>
          <cell r="D256">
            <v>0</v>
          </cell>
          <cell r="H256" t="str">
            <v>13202131F</v>
          </cell>
          <cell r="I256">
            <v>0</v>
          </cell>
          <cell r="M256" t="str">
            <v>13206131F</v>
          </cell>
          <cell r="N256">
            <v>0</v>
          </cell>
        </row>
        <row r="257">
          <cell r="C257" t="str">
            <v>132061011</v>
          </cell>
          <cell r="D257">
            <v>0</v>
          </cell>
          <cell r="H257" t="str">
            <v>132021541</v>
          </cell>
          <cell r="I257">
            <v>0</v>
          </cell>
          <cell r="M257" t="str">
            <v>132061541</v>
          </cell>
          <cell r="N257">
            <v>0</v>
          </cell>
        </row>
        <row r="258">
          <cell r="C258" t="str">
            <v>132061014</v>
          </cell>
          <cell r="D258">
            <v>0</v>
          </cell>
          <cell r="H258" t="str">
            <v>132031011</v>
          </cell>
          <cell r="I258">
            <v>0</v>
          </cell>
          <cell r="M258" t="str">
            <v>132081011</v>
          </cell>
          <cell r="N258">
            <v>0</v>
          </cell>
        </row>
        <row r="259">
          <cell r="C259" t="str">
            <v>132061016</v>
          </cell>
          <cell r="D259">
            <v>0</v>
          </cell>
          <cell r="H259" t="str">
            <v>132031014</v>
          </cell>
          <cell r="I259">
            <v>0</v>
          </cell>
          <cell r="M259" t="str">
            <v>132081014</v>
          </cell>
          <cell r="N259">
            <v>0</v>
          </cell>
        </row>
        <row r="260">
          <cell r="C260" t="str">
            <v>13206101V</v>
          </cell>
          <cell r="D260">
            <v>0</v>
          </cell>
          <cell r="H260" t="str">
            <v>132031016</v>
          </cell>
          <cell r="I260">
            <v>0</v>
          </cell>
          <cell r="M260" t="str">
            <v>132081016</v>
          </cell>
          <cell r="N260">
            <v>0</v>
          </cell>
        </row>
        <row r="261">
          <cell r="C261" t="str">
            <v>13206131E</v>
          </cell>
          <cell r="D261">
            <v>0</v>
          </cell>
          <cell r="H261" t="str">
            <v>13203101V</v>
          </cell>
          <cell r="I261">
            <v>0</v>
          </cell>
          <cell r="M261" t="str">
            <v>13208101V</v>
          </cell>
          <cell r="N261">
            <v>0</v>
          </cell>
        </row>
        <row r="262">
          <cell r="C262" t="str">
            <v>13206131F</v>
          </cell>
          <cell r="D262">
            <v>0</v>
          </cell>
          <cell r="H262" t="str">
            <v>13203131E</v>
          </cell>
          <cell r="I262">
            <v>0</v>
          </cell>
          <cell r="M262" t="str">
            <v>13208131E</v>
          </cell>
          <cell r="N262">
            <v>0</v>
          </cell>
        </row>
        <row r="263">
          <cell r="C263" t="str">
            <v>132061541</v>
          </cell>
          <cell r="D263">
            <v>0</v>
          </cell>
          <cell r="H263" t="str">
            <v>13203131F</v>
          </cell>
          <cell r="I263">
            <v>0</v>
          </cell>
          <cell r="M263" t="str">
            <v>132081541</v>
          </cell>
          <cell r="N263">
            <v>0</v>
          </cell>
        </row>
        <row r="264">
          <cell r="C264" t="str">
            <v>132081011</v>
          </cell>
          <cell r="D264">
            <v>0</v>
          </cell>
          <cell r="H264" t="str">
            <v>132031541</v>
          </cell>
          <cell r="I264">
            <v>0</v>
          </cell>
          <cell r="M264" t="str">
            <v>132091011</v>
          </cell>
          <cell r="N264">
            <v>0</v>
          </cell>
        </row>
        <row r="265">
          <cell r="C265" t="str">
            <v>132081014</v>
          </cell>
          <cell r="D265">
            <v>0</v>
          </cell>
          <cell r="H265" t="str">
            <v>132051011</v>
          </cell>
          <cell r="I265">
            <v>0</v>
          </cell>
          <cell r="M265" t="str">
            <v>132091014</v>
          </cell>
          <cell r="N265">
            <v>0</v>
          </cell>
        </row>
        <row r="266">
          <cell r="C266" t="str">
            <v>132081016</v>
          </cell>
          <cell r="D266">
            <v>0</v>
          </cell>
          <cell r="H266" t="str">
            <v>132051014</v>
          </cell>
          <cell r="I266">
            <v>0</v>
          </cell>
          <cell r="M266" t="str">
            <v>132091016</v>
          </cell>
          <cell r="N266">
            <v>0</v>
          </cell>
        </row>
        <row r="267">
          <cell r="C267" t="str">
            <v>13208101V</v>
          </cell>
          <cell r="D267">
            <v>0</v>
          </cell>
          <cell r="H267" t="str">
            <v>132051016</v>
          </cell>
          <cell r="I267">
            <v>0</v>
          </cell>
          <cell r="M267" t="str">
            <v>13209101V</v>
          </cell>
          <cell r="N267">
            <v>0</v>
          </cell>
        </row>
        <row r="268">
          <cell r="C268" t="str">
            <v>13208131E</v>
          </cell>
          <cell r="D268">
            <v>0</v>
          </cell>
          <cell r="H268" t="str">
            <v>13205101V</v>
          </cell>
          <cell r="I268">
            <v>0</v>
          </cell>
          <cell r="M268" t="str">
            <v>13209131E</v>
          </cell>
          <cell r="N268">
            <v>0</v>
          </cell>
        </row>
        <row r="269">
          <cell r="C269" t="str">
            <v>132081541</v>
          </cell>
          <cell r="D269">
            <v>0</v>
          </cell>
          <cell r="H269" t="str">
            <v>13205131E</v>
          </cell>
          <cell r="I269">
            <v>0</v>
          </cell>
          <cell r="M269" t="str">
            <v>13209131F</v>
          </cell>
          <cell r="N269">
            <v>0</v>
          </cell>
        </row>
        <row r="270">
          <cell r="C270" t="str">
            <v>132091011</v>
          </cell>
          <cell r="D270">
            <v>0</v>
          </cell>
          <cell r="H270" t="str">
            <v>13205131F</v>
          </cell>
          <cell r="I270">
            <v>0</v>
          </cell>
          <cell r="M270" t="str">
            <v>132091541</v>
          </cell>
          <cell r="N270">
            <v>0</v>
          </cell>
        </row>
        <row r="271">
          <cell r="C271" t="str">
            <v>132091014</v>
          </cell>
          <cell r="D271">
            <v>0</v>
          </cell>
          <cell r="H271" t="str">
            <v>132051541</v>
          </cell>
          <cell r="I271">
            <v>0</v>
          </cell>
          <cell r="M271" t="str">
            <v>132111011</v>
          </cell>
          <cell r="N271">
            <v>0</v>
          </cell>
        </row>
        <row r="272">
          <cell r="C272" t="str">
            <v>132091016</v>
          </cell>
          <cell r="D272">
            <v>0</v>
          </cell>
          <cell r="H272" t="str">
            <v>132061011</v>
          </cell>
          <cell r="I272">
            <v>0</v>
          </cell>
          <cell r="M272" t="str">
            <v>132111014</v>
          </cell>
          <cell r="N272">
            <v>0</v>
          </cell>
        </row>
        <row r="273">
          <cell r="C273" t="str">
            <v>13209101V</v>
          </cell>
          <cell r="D273">
            <v>0</v>
          </cell>
          <cell r="H273" t="str">
            <v>132061014</v>
          </cell>
          <cell r="I273">
            <v>0</v>
          </cell>
          <cell r="M273" t="str">
            <v>132111016</v>
          </cell>
          <cell r="N273">
            <v>0</v>
          </cell>
        </row>
        <row r="274">
          <cell r="C274" t="str">
            <v>13209131E</v>
          </cell>
          <cell r="D274">
            <v>0</v>
          </cell>
          <cell r="H274" t="str">
            <v>132061016</v>
          </cell>
          <cell r="I274">
            <v>0</v>
          </cell>
          <cell r="M274" t="str">
            <v>13211101V</v>
          </cell>
          <cell r="N274">
            <v>0</v>
          </cell>
        </row>
        <row r="275">
          <cell r="C275" t="str">
            <v>13209131F</v>
          </cell>
          <cell r="D275">
            <v>0</v>
          </cell>
          <cell r="H275" t="str">
            <v>13206101V</v>
          </cell>
          <cell r="I275">
            <v>0</v>
          </cell>
          <cell r="M275" t="str">
            <v>13211131E</v>
          </cell>
          <cell r="N275">
            <v>0</v>
          </cell>
        </row>
        <row r="276">
          <cell r="C276" t="str">
            <v>132091541</v>
          </cell>
          <cell r="D276">
            <v>0</v>
          </cell>
          <cell r="H276" t="str">
            <v>13206131E</v>
          </cell>
          <cell r="I276">
            <v>0</v>
          </cell>
          <cell r="M276" t="str">
            <v>13211131F</v>
          </cell>
          <cell r="N276">
            <v>0</v>
          </cell>
        </row>
        <row r="277">
          <cell r="C277" t="str">
            <v>132111011</v>
          </cell>
          <cell r="D277">
            <v>16146</v>
          </cell>
          <cell r="H277" t="str">
            <v>13206131F</v>
          </cell>
          <cell r="I277">
            <v>0</v>
          </cell>
          <cell r="M277" t="str">
            <v>132111541</v>
          </cell>
          <cell r="N277">
            <v>0</v>
          </cell>
        </row>
        <row r="278">
          <cell r="C278" t="str">
            <v>132111014</v>
          </cell>
          <cell r="D278">
            <v>868</v>
          </cell>
          <cell r="H278" t="str">
            <v>132061541</v>
          </cell>
          <cell r="I278">
            <v>0</v>
          </cell>
          <cell r="M278" t="str">
            <v>132121011</v>
          </cell>
          <cell r="N278">
            <v>0</v>
          </cell>
        </row>
        <row r="279">
          <cell r="C279" t="str">
            <v>132111016</v>
          </cell>
          <cell r="D279">
            <v>0</v>
          </cell>
          <cell r="H279" t="str">
            <v>132081011</v>
          </cell>
          <cell r="I279">
            <v>0</v>
          </cell>
          <cell r="M279" t="str">
            <v>132121014</v>
          </cell>
          <cell r="N279">
            <v>0</v>
          </cell>
        </row>
        <row r="280">
          <cell r="C280" t="str">
            <v>13211101V</v>
          </cell>
          <cell r="D280">
            <v>0</v>
          </cell>
          <cell r="H280" t="str">
            <v>132081014</v>
          </cell>
          <cell r="I280">
            <v>0</v>
          </cell>
          <cell r="M280" t="str">
            <v>132121016</v>
          </cell>
          <cell r="N280">
            <v>0</v>
          </cell>
        </row>
        <row r="281">
          <cell r="C281" t="str">
            <v>13211131E</v>
          </cell>
          <cell r="D281">
            <v>502</v>
          </cell>
          <cell r="H281" t="str">
            <v>132081016</v>
          </cell>
          <cell r="I281">
            <v>0</v>
          </cell>
          <cell r="M281" t="str">
            <v>13212101V</v>
          </cell>
          <cell r="N281">
            <v>0</v>
          </cell>
        </row>
        <row r="282">
          <cell r="C282" t="str">
            <v>13211131F</v>
          </cell>
          <cell r="D282">
            <v>2262</v>
          </cell>
          <cell r="H282" t="str">
            <v>13208101V</v>
          </cell>
          <cell r="I282">
            <v>0</v>
          </cell>
          <cell r="M282" t="str">
            <v>13212131E</v>
          </cell>
          <cell r="N282">
            <v>0</v>
          </cell>
        </row>
        <row r="283">
          <cell r="C283" t="str">
            <v>132111541</v>
          </cell>
          <cell r="D283">
            <v>0</v>
          </cell>
          <cell r="H283" t="str">
            <v>13208131E</v>
          </cell>
          <cell r="I283">
            <v>0</v>
          </cell>
          <cell r="M283" t="str">
            <v>13212131F</v>
          </cell>
          <cell r="N283">
            <v>0</v>
          </cell>
        </row>
        <row r="284">
          <cell r="C284" t="str">
            <v>132121011</v>
          </cell>
          <cell r="D284">
            <v>0</v>
          </cell>
          <cell r="H284" t="str">
            <v>132081541</v>
          </cell>
          <cell r="I284">
            <v>0</v>
          </cell>
          <cell r="M284" t="str">
            <v>132121541</v>
          </cell>
          <cell r="N284">
            <v>0</v>
          </cell>
        </row>
        <row r="285">
          <cell r="C285" t="str">
            <v>132121014</v>
          </cell>
          <cell r="D285">
            <v>0</v>
          </cell>
          <cell r="H285" t="str">
            <v>132091011</v>
          </cell>
          <cell r="I285">
            <v>0</v>
          </cell>
          <cell r="M285" t="str">
            <v>132131011</v>
          </cell>
          <cell r="N285">
            <v>0</v>
          </cell>
        </row>
        <row r="286">
          <cell r="C286" t="str">
            <v>132121016</v>
          </cell>
          <cell r="D286">
            <v>0</v>
          </cell>
          <cell r="H286" t="str">
            <v>132091014</v>
          </cell>
          <cell r="I286">
            <v>0</v>
          </cell>
          <cell r="M286" t="str">
            <v>132131014</v>
          </cell>
          <cell r="N286">
            <v>0</v>
          </cell>
        </row>
        <row r="287">
          <cell r="C287" t="str">
            <v>13212101V</v>
          </cell>
          <cell r="D287">
            <v>0</v>
          </cell>
          <cell r="H287" t="str">
            <v>132091016</v>
          </cell>
          <cell r="I287">
            <v>0</v>
          </cell>
          <cell r="M287" t="str">
            <v>132131016</v>
          </cell>
          <cell r="N287">
            <v>0</v>
          </cell>
        </row>
        <row r="288">
          <cell r="C288" t="str">
            <v>13212131E</v>
          </cell>
          <cell r="D288">
            <v>0</v>
          </cell>
          <cell r="H288" t="str">
            <v>13209101V</v>
          </cell>
          <cell r="I288">
            <v>0</v>
          </cell>
          <cell r="M288" t="str">
            <v>13213101V</v>
          </cell>
          <cell r="N288">
            <v>0</v>
          </cell>
        </row>
        <row r="289">
          <cell r="C289" t="str">
            <v>13212131F</v>
          </cell>
          <cell r="D289">
            <v>0</v>
          </cell>
          <cell r="H289" t="str">
            <v>13209131E</v>
          </cell>
          <cell r="I289">
            <v>0</v>
          </cell>
          <cell r="M289" t="str">
            <v>13213131E</v>
          </cell>
          <cell r="N289">
            <v>0</v>
          </cell>
        </row>
        <row r="290">
          <cell r="C290" t="str">
            <v>132121541</v>
          </cell>
          <cell r="D290">
            <v>0</v>
          </cell>
          <cell r="H290" t="str">
            <v>13209131F</v>
          </cell>
          <cell r="I290">
            <v>0</v>
          </cell>
          <cell r="M290" t="str">
            <v>13213131F</v>
          </cell>
          <cell r="N290">
            <v>0</v>
          </cell>
        </row>
        <row r="291">
          <cell r="C291" t="str">
            <v>132131011</v>
          </cell>
          <cell r="D291">
            <v>0</v>
          </cell>
          <cell r="H291" t="str">
            <v>132091541</v>
          </cell>
          <cell r="I291">
            <v>0</v>
          </cell>
          <cell r="M291" t="str">
            <v>132131541</v>
          </cell>
          <cell r="N291">
            <v>0</v>
          </cell>
        </row>
        <row r="292">
          <cell r="C292" t="str">
            <v>132131014</v>
          </cell>
          <cell r="D292">
            <v>0</v>
          </cell>
          <cell r="H292" t="str">
            <v>132111011</v>
          </cell>
          <cell r="I292">
            <v>0</v>
          </cell>
          <cell r="M292" t="str">
            <v>132141011</v>
          </cell>
          <cell r="N292">
            <v>0</v>
          </cell>
        </row>
        <row r="293">
          <cell r="C293" t="str">
            <v>132131016</v>
          </cell>
          <cell r="D293">
            <v>0</v>
          </cell>
          <cell r="H293" t="str">
            <v>132111014</v>
          </cell>
          <cell r="I293">
            <v>0</v>
          </cell>
          <cell r="M293" t="str">
            <v>132141014</v>
          </cell>
          <cell r="N293">
            <v>0</v>
          </cell>
        </row>
        <row r="294">
          <cell r="C294" t="str">
            <v>13213101V</v>
          </cell>
          <cell r="D294">
            <v>0</v>
          </cell>
          <cell r="H294" t="str">
            <v>132111016</v>
          </cell>
          <cell r="I294">
            <v>0</v>
          </cell>
          <cell r="M294" t="str">
            <v>132141016</v>
          </cell>
          <cell r="N294">
            <v>0</v>
          </cell>
        </row>
        <row r="295">
          <cell r="C295" t="str">
            <v>13213131E</v>
          </cell>
          <cell r="D295">
            <v>0</v>
          </cell>
          <cell r="H295" t="str">
            <v>13211101V</v>
          </cell>
          <cell r="I295">
            <v>0</v>
          </cell>
          <cell r="M295" t="str">
            <v>13214101V</v>
          </cell>
          <cell r="N295">
            <v>0</v>
          </cell>
        </row>
        <row r="296">
          <cell r="C296" t="str">
            <v>13213131F</v>
          </cell>
          <cell r="D296">
            <v>0</v>
          </cell>
          <cell r="H296" t="str">
            <v>13211131E</v>
          </cell>
          <cell r="I296">
            <v>0</v>
          </cell>
          <cell r="M296" t="str">
            <v>13214131E</v>
          </cell>
          <cell r="N296">
            <v>0</v>
          </cell>
        </row>
        <row r="297">
          <cell r="C297" t="str">
            <v>132131541</v>
          </cell>
          <cell r="D297">
            <v>0</v>
          </cell>
          <cell r="H297" t="str">
            <v>13211131F</v>
          </cell>
          <cell r="I297">
            <v>0</v>
          </cell>
          <cell r="M297" t="str">
            <v>13214131F</v>
          </cell>
          <cell r="N297">
            <v>0</v>
          </cell>
        </row>
        <row r="298">
          <cell r="C298" t="str">
            <v>132141011</v>
          </cell>
          <cell r="D298">
            <v>0</v>
          </cell>
          <cell r="H298" t="str">
            <v>132111541</v>
          </cell>
          <cell r="I298">
            <v>0</v>
          </cell>
          <cell r="M298" t="str">
            <v>132141541</v>
          </cell>
          <cell r="N298">
            <v>0</v>
          </cell>
        </row>
        <row r="299">
          <cell r="C299" t="str">
            <v>132141014</v>
          </cell>
          <cell r="D299">
            <v>0</v>
          </cell>
          <cell r="H299" t="str">
            <v>132121011</v>
          </cell>
          <cell r="I299">
            <v>0</v>
          </cell>
          <cell r="M299" t="str">
            <v>132151011</v>
          </cell>
          <cell r="N299">
            <v>0</v>
          </cell>
        </row>
        <row r="300">
          <cell r="C300" t="str">
            <v>132141016</v>
          </cell>
          <cell r="D300">
            <v>0</v>
          </cell>
          <cell r="H300" t="str">
            <v>132121014</v>
          </cell>
          <cell r="I300">
            <v>0</v>
          </cell>
          <cell r="M300" t="str">
            <v>132151014</v>
          </cell>
          <cell r="N300">
            <v>0</v>
          </cell>
        </row>
        <row r="301">
          <cell r="C301" t="str">
            <v>13214101V</v>
          </cell>
          <cell r="D301">
            <v>0</v>
          </cell>
          <cell r="H301" t="str">
            <v>132121016</v>
          </cell>
          <cell r="I301">
            <v>0</v>
          </cell>
          <cell r="M301" t="str">
            <v>132151016</v>
          </cell>
          <cell r="N301">
            <v>0</v>
          </cell>
        </row>
        <row r="302">
          <cell r="C302" t="str">
            <v>13214131E</v>
          </cell>
          <cell r="D302">
            <v>0</v>
          </cell>
          <cell r="H302" t="str">
            <v>13212101V</v>
          </cell>
          <cell r="I302">
            <v>0</v>
          </cell>
          <cell r="M302" t="str">
            <v>13215101V</v>
          </cell>
          <cell r="N302">
            <v>0</v>
          </cell>
        </row>
        <row r="303">
          <cell r="C303" t="str">
            <v>13214131F</v>
          </cell>
          <cell r="D303">
            <v>0</v>
          </cell>
          <cell r="H303" t="str">
            <v>13212131E</v>
          </cell>
          <cell r="I303">
            <v>0</v>
          </cell>
          <cell r="M303" t="str">
            <v>13215131E</v>
          </cell>
          <cell r="N303">
            <v>0</v>
          </cell>
        </row>
        <row r="304">
          <cell r="C304" t="str">
            <v>132141541</v>
          </cell>
          <cell r="D304">
            <v>0</v>
          </cell>
          <cell r="H304" t="str">
            <v>13212131F</v>
          </cell>
          <cell r="I304">
            <v>0</v>
          </cell>
          <cell r="M304" t="str">
            <v>13215131F</v>
          </cell>
          <cell r="N304">
            <v>0</v>
          </cell>
        </row>
        <row r="305">
          <cell r="C305" t="str">
            <v>132151011</v>
          </cell>
          <cell r="D305">
            <v>0</v>
          </cell>
          <cell r="H305" t="str">
            <v>132121541</v>
          </cell>
          <cell r="I305">
            <v>0</v>
          </cell>
          <cell r="M305" t="str">
            <v>132151541</v>
          </cell>
          <cell r="N305">
            <v>0</v>
          </cell>
        </row>
        <row r="306">
          <cell r="C306" t="str">
            <v>132151014</v>
          </cell>
          <cell r="D306">
            <v>0</v>
          </cell>
          <cell r="H306" t="str">
            <v>132131011</v>
          </cell>
          <cell r="I306">
            <v>0</v>
          </cell>
          <cell r="M306" t="str">
            <v>132161011</v>
          </cell>
          <cell r="N306">
            <v>0</v>
          </cell>
        </row>
        <row r="307">
          <cell r="C307" t="str">
            <v>132151016</v>
          </cell>
          <cell r="D307">
            <v>0</v>
          </cell>
          <cell r="H307" t="str">
            <v>132131014</v>
          </cell>
          <cell r="I307">
            <v>0</v>
          </cell>
          <cell r="M307" t="str">
            <v>132161014</v>
          </cell>
          <cell r="N307">
            <v>0</v>
          </cell>
        </row>
        <row r="308">
          <cell r="C308" t="str">
            <v>13215101V</v>
          </cell>
          <cell r="D308">
            <v>0</v>
          </cell>
          <cell r="H308" t="str">
            <v>132131016</v>
          </cell>
          <cell r="I308">
            <v>0</v>
          </cell>
          <cell r="M308" t="str">
            <v>132161016</v>
          </cell>
          <cell r="N308">
            <v>0</v>
          </cell>
        </row>
        <row r="309">
          <cell r="C309" t="str">
            <v>13215131E</v>
          </cell>
          <cell r="D309">
            <v>0</v>
          </cell>
          <cell r="H309" t="str">
            <v>13213101V</v>
          </cell>
          <cell r="I309">
            <v>0</v>
          </cell>
          <cell r="M309" t="str">
            <v>13216101V</v>
          </cell>
          <cell r="N309">
            <v>0</v>
          </cell>
        </row>
        <row r="310">
          <cell r="C310" t="str">
            <v>13215131F</v>
          </cell>
          <cell r="D310">
            <v>0</v>
          </cell>
          <cell r="H310" t="str">
            <v>13213131E</v>
          </cell>
          <cell r="I310">
            <v>0</v>
          </cell>
          <cell r="M310" t="str">
            <v>13216131E</v>
          </cell>
          <cell r="N310">
            <v>0</v>
          </cell>
        </row>
        <row r="311">
          <cell r="C311" t="str">
            <v>132151541</v>
          </cell>
          <cell r="D311">
            <v>0</v>
          </cell>
          <cell r="H311" t="str">
            <v>13213131F</v>
          </cell>
          <cell r="I311">
            <v>0</v>
          </cell>
          <cell r="M311" t="str">
            <v>13216131F</v>
          </cell>
          <cell r="N311">
            <v>0</v>
          </cell>
        </row>
        <row r="312">
          <cell r="C312" t="str">
            <v>132161011</v>
          </cell>
          <cell r="D312">
            <v>0</v>
          </cell>
          <cell r="H312" t="str">
            <v>132131541</v>
          </cell>
          <cell r="I312">
            <v>0</v>
          </cell>
          <cell r="M312" t="str">
            <v>132161541</v>
          </cell>
          <cell r="N312">
            <v>0</v>
          </cell>
        </row>
        <row r="313">
          <cell r="C313" t="str">
            <v>132161014</v>
          </cell>
          <cell r="D313">
            <v>0</v>
          </cell>
          <cell r="H313" t="str">
            <v>132141011</v>
          </cell>
          <cell r="I313">
            <v>0</v>
          </cell>
          <cell r="M313" t="str">
            <v>132171011</v>
          </cell>
          <cell r="N313">
            <v>0</v>
          </cell>
        </row>
        <row r="314">
          <cell r="C314" t="str">
            <v>132161016</v>
          </cell>
          <cell r="D314">
            <v>0</v>
          </cell>
          <cell r="H314" t="str">
            <v>132141014</v>
          </cell>
          <cell r="I314">
            <v>0</v>
          </cell>
          <cell r="M314" t="str">
            <v>132171014</v>
          </cell>
          <cell r="N314">
            <v>0</v>
          </cell>
        </row>
        <row r="315">
          <cell r="C315" t="str">
            <v>13216101V</v>
          </cell>
          <cell r="D315">
            <v>0</v>
          </cell>
          <cell r="H315" t="str">
            <v>132141016</v>
          </cell>
          <cell r="I315">
            <v>0</v>
          </cell>
          <cell r="M315" t="str">
            <v>132171016</v>
          </cell>
          <cell r="N315">
            <v>0</v>
          </cell>
        </row>
        <row r="316">
          <cell r="C316" t="str">
            <v>13216131E</v>
          </cell>
          <cell r="D316">
            <v>0</v>
          </cell>
          <cell r="H316" t="str">
            <v>13214101V</v>
          </cell>
          <cell r="I316">
            <v>0</v>
          </cell>
          <cell r="M316" t="str">
            <v>13217101V</v>
          </cell>
          <cell r="N316">
            <v>0</v>
          </cell>
        </row>
        <row r="317">
          <cell r="C317" t="str">
            <v>13216131F</v>
          </cell>
          <cell r="D317">
            <v>0</v>
          </cell>
          <cell r="H317" t="str">
            <v>13214131E</v>
          </cell>
          <cell r="I317">
            <v>0</v>
          </cell>
          <cell r="M317" t="str">
            <v>13217131E</v>
          </cell>
          <cell r="N317">
            <v>0</v>
          </cell>
        </row>
        <row r="318">
          <cell r="C318" t="str">
            <v>132161541</v>
          </cell>
          <cell r="D318">
            <v>0</v>
          </cell>
          <cell r="H318" t="str">
            <v>13214131F</v>
          </cell>
          <cell r="I318">
            <v>0</v>
          </cell>
          <cell r="M318" t="str">
            <v>13217131F</v>
          </cell>
          <cell r="N318">
            <v>0</v>
          </cell>
        </row>
        <row r="319">
          <cell r="C319" t="str">
            <v>132171011</v>
          </cell>
          <cell r="D319">
            <v>0</v>
          </cell>
          <cell r="H319" t="str">
            <v>132141541</v>
          </cell>
          <cell r="I319">
            <v>0</v>
          </cell>
          <cell r="M319" t="str">
            <v>132171541</v>
          </cell>
          <cell r="N319">
            <v>0</v>
          </cell>
        </row>
        <row r="320">
          <cell r="C320" t="str">
            <v>132171014</v>
          </cell>
          <cell r="D320">
            <v>0</v>
          </cell>
          <cell r="H320" t="str">
            <v>132151011</v>
          </cell>
          <cell r="I320">
            <v>0</v>
          </cell>
          <cell r="M320" t="str">
            <v>132191011</v>
          </cell>
          <cell r="N320">
            <v>0</v>
          </cell>
        </row>
        <row r="321">
          <cell r="C321" t="str">
            <v>132171016</v>
          </cell>
          <cell r="D321">
            <v>0</v>
          </cell>
          <cell r="H321" t="str">
            <v>132151014</v>
          </cell>
          <cell r="I321">
            <v>0</v>
          </cell>
          <cell r="M321" t="str">
            <v>132191014</v>
          </cell>
          <cell r="N321">
            <v>0</v>
          </cell>
        </row>
        <row r="322">
          <cell r="C322" t="str">
            <v>13217101V</v>
          </cell>
          <cell r="D322">
            <v>0</v>
          </cell>
          <cell r="H322" t="str">
            <v>132151016</v>
          </cell>
          <cell r="I322">
            <v>0</v>
          </cell>
          <cell r="M322" t="str">
            <v>132191016</v>
          </cell>
          <cell r="N322">
            <v>0</v>
          </cell>
        </row>
        <row r="323">
          <cell r="C323" t="str">
            <v>13217131E</v>
          </cell>
          <cell r="D323">
            <v>0</v>
          </cell>
          <cell r="H323" t="str">
            <v>13215101V</v>
          </cell>
          <cell r="I323">
            <v>0</v>
          </cell>
          <cell r="M323" t="str">
            <v>13219101V</v>
          </cell>
          <cell r="N323">
            <v>0</v>
          </cell>
        </row>
        <row r="324">
          <cell r="C324" t="str">
            <v>13217131F</v>
          </cell>
          <cell r="D324">
            <v>0</v>
          </cell>
          <cell r="H324" t="str">
            <v>13215131E</v>
          </cell>
          <cell r="I324">
            <v>0</v>
          </cell>
          <cell r="M324" t="str">
            <v>13219131E</v>
          </cell>
          <cell r="N324">
            <v>0</v>
          </cell>
        </row>
        <row r="325">
          <cell r="C325" t="str">
            <v>132171541</v>
          </cell>
          <cell r="D325">
            <v>0</v>
          </cell>
          <cell r="H325" t="str">
            <v>13215131F</v>
          </cell>
          <cell r="I325">
            <v>0</v>
          </cell>
          <cell r="M325" t="str">
            <v>13219131F</v>
          </cell>
          <cell r="N325">
            <v>0</v>
          </cell>
        </row>
        <row r="326">
          <cell r="C326" t="str">
            <v>132191011</v>
          </cell>
          <cell r="D326">
            <v>0</v>
          </cell>
          <cell r="H326" t="str">
            <v>132151541</v>
          </cell>
          <cell r="I326">
            <v>0</v>
          </cell>
          <cell r="M326" t="str">
            <v>132191541</v>
          </cell>
          <cell r="N326">
            <v>0</v>
          </cell>
        </row>
        <row r="327">
          <cell r="C327" t="str">
            <v>132191014</v>
          </cell>
          <cell r="D327">
            <v>0</v>
          </cell>
          <cell r="H327" t="str">
            <v>132161011</v>
          </cell>
          <cell r="I327">
            <v>0</v>
          </cell>
          <cell r="M327" t="str">
            <v>132211011</v>
          </cell>
          <cell r="N327">
            <v>0</v>
          </cell>
        </row>
        <row r="328">
          <cell r="C328" t="str">
            <v>132191016</v>
          </cell>
          <cell r="D328">
            <v>0</v>
          </cell>
          <cell r="H328" t="str">
            <v>132161014</v>
          </cell>
          <cell r="I328">
            <v>0</v>
          </cell>
          <cell r="M328" t="str">
            <v>132211014</v>
          </cell>
          <cell r="N328">
            <v>0</v>
          </cell>
        </row>
        <row r="329">
          <cell r="C329" t="str">
            <v>13219101V</v>
          </cell>
          <cell r="D329">
            <v>0</v>
          </cell>
          <cell r="H329" t="str">
            <v>132161016</v>
          </cell>
          <cell r="I329">
            <v>0</v>
          </cell>
          <cell r="M329" t="str">
            <v>132211016</v>
          </cell>
          <cell r="N329">
            <v>0</v>
          </cell>
        </row>
        <row r="330">
          <cell r="C330" t="str">
            <v>13219131E</v>
          </cell>
          <cell r="D330">
            <v>0</v>
          </cell>
          <cell r="H330" t="str">
            <v>13216101V</v>
          </cell>
          <cell r="I330">
            <v>0</v>
          </cell>
          <cell r="M330" t="str">
            <v>13221101V</v>
          </cell>
          <cell r="N330">
            <v>0</v>
          </cell>
        </row>
        <row r="331">
          <cell r="C331" t="str">
            <v>13219131F</v>
          </cell>
          <cell r="D331">
            <v>0</v>
          </cell>
          <cell r="H331" t="str">
            <v>13216131E</v>
          </cell>
          <cell r="I331">
            <v>0</v>
          </cell>
          <cell r="M331" t="str">
            <v>13221131E</v>
          </cell>
          <cell r="N331">
            <v>0</v>
          </cell>
        </row>
        <row r="332">
          <cell r="C332" t="str">
            <v>132191541</v>
          </cell>
          <cell r="D332">
            <v>0</v>
          </cell>
          <cell r="H332" t="str">
            <v>13216131F</v>
          </cell>
          <cell r="I332">
            <v>0</v>
          </cell>
          <cell r="M332" t="str">
            <v>13221131F</v>
          </cell>
          <cell r="N332">
            <v>0</v>
          </cell>
        </row>
        <row r="333">
          <cell r="C333" t="str">
            <v>132211011</v>
          </cell>
          <cell r="D333">
            <v>0</v>
          </cell>
          <cell r="H333" t="str">
            <v>132161541</v>
          </cell>
          <cell r="I333">
            <v>0</v>
          </cell>
          <cell r="M333" t="str">
            <v>132211541</v>
          </cell>
          <cell r="N333">
            <v>0</v>
          </cell>
        </row>
        <row r="334">
          <cell r="C334" t="str">
            <v>132211014</v>
          </cell>
          <cell r="D334">
            <v>0</v>
          </cell>
          <cell r="H334" t="str">
            <v>132171011</v>
          </cell>
          <cell r="I334">
            <v>0</v>
          </cell>
          <cell r="M334" t="str">
            <v>132241011</v>
          </cell>
          <cell r="N334">
            <v>0</v>
          </cell>
        </row>
        <row r="335">
          <cell r="C335" t="str">
            <v>132211016</v>
          </cell>
          <cell r="D335">
            <v>0</v>
          </cell>
          <cell r="H335" t="str">
            <v>132171014</v>
          </cell>
          <cell r="I335">
            <v>0</v>
          </cell>
          <cell r="M335" t="str">
            <v>132241014</v>
          </cell>
          <cell r="N335">
            <v>0</v>
          </cell>
        </row>
        <row r="336">
          <cell r="C336" t="str">
            <v>13221101V</v>
          </cell>
          <cell r="D336">
            <v>0</v>
          </cell>
          <cell r="H336" t="str">
            <v>132171016</v>
          </cell>
          <cell r="I336">
            <v>0</v>
          </cell>
          <cell r="M336" t="str">
            <v>132241016</v>
          </cell>
          <cell r="N336">
            <v>0</v>
          </cell>
        </row>
        <row r="337">
          <cell r="C337" t="str">
            <v>13221131E</v>
          </cell>
          <cell r="D337">
            <v>0</v>
          </cell>
          <cell r="H337" t="str">
            <v>13217101V</v>
          </cell>
          <cell r="I337">
            <v>0</v>
          </cell>
          <cell r="M337" t="str">
            <v>13224101V</v>
          </cell>
          <cell r="N337">
            <v>0</v>
          </cell>
        </row>
        <row r="338">
          <cell r="C338" t="str">
            <v>13221131F</v>
          </cell>
          <cell r="D338">
            <v>0</v>
          </cell>
          <cell r="H338" t="str">
            <v>13217131E</v>
          </cell>
          <cell r="I338">
            <v>0</v>
          </cell>
          <cell r="M338" t="str">
            <v>13224131E</v>
          </cell>
          <cell r="N338">
            <v>0</v>
          </cell>
        </row>
        <row r="339">
          <cell r="C339" t="str">
            <v>132211541</v>
          </cell>
          <cell r="D339">
            <v>0</v>
          </cell>
          <cell r="H339" t="str">
            <v>13217131F</v>
          </cell>
          <cell r="I339">
            <v>0</v>
          </cell>
          <cell r="M339" t="str">
            <v>13224131F</v>
          </cell>
          <cell r="N339">
            <v>0</v>
          </cell>
        </row>
        <row r="340">
          <cell r="C340" t="str">
            <v>132241011</v>
          </cell>
          <cell r="D340">
            <v>0</v>
          </cell>
          <cell r="H340" t="str">
            <v>132171541</v>
          </cell>
          <cell r="I340">
            <v>0</v>
          </cell>
          <cell r="M340" t="str">
            <v>132241541</v>
          </cell>
          <cell r="N340">
            <v>0</v>
          </cell>
        </row>
        <row r="341">
          <cell r="C341" t="str">
            <v>132241014</v>
          </cell>
          <cell r="D341">
            <v>0</v>
          </cell>
          <cell r="H341" t="str">
            <v>132191011</v>
          </cell>
          <cell r="I341">
            <v>0</v>
          </cell>
          <cell r="M341" t="str">
            <v>132251011</v>
          </cell>
          <cell r="N341">
            <v>0</v>
          </cell>
        </row>
        <row r="342">
          <cell r="C342" t="str">
            <v>132241016</v>
          </cell>
          <cell r="D342">
            <v>0</v>
          </cell>
          <cell r="H342" t="str">
            <v>132191014</v>
          </cell>
          <cell r="I342">
            <v>0</v>
          </cell>
          <cell r="M342" t="str">
            <v>132251014</v>
          </cell>
          <cell r="N342">
            <v>0</v>
          </cell>
        </row>
        <row r="343">
          <cell r="C343" t="str">
            <v>13224101V</v>
          </cell>
          <cell r="D343">
            <v>0</v>
          </cell>
          <cell r="H343" t="str">
            <v>132191016</v>
          </cell>
          <cell r="I343">
            <v>0</v>
          </cell>
          <cell r="M343" t="str">
            <v>132251016</v>
          </cell>
          <cell r="N343">
            <v>0</v>
          </cell>
        </row>
        <row r="344">
          <cell r="C344" t="str">
            <v>13224131E</v>
          </cell>
          <cell r="D344">
            <v>0</v>
          </cell>
          <cell r="H344" t="str">
            <v>13219101V</v>
          </cell>
          <cell r="I344">
            <v>0</v>
          </cell>
          <cell r="M344" t="str">
            <v>13225101V</v>
          </cell>
          <cell r="N344">
            <v>0</v>
          </cell>
        </row>
        <row r="345">
          <cell r="C345" t="str">
            <v>13224131F</v>
          </cell>
          <cell r="D345">
            <v>0</v>
          </cell>
          <cell r="H345" t="str">
            <v>13219131E</v>
          </cell>
          <cell r="I345">
            <v>0</v>
          </cell>
          <cell r="M345" t="str">
            <v>13225131E</v>
          </cell>
          <cell r="N345">
            <v>0</v>
          </cell>
        </row>
        <row r="346">
          <cell r="C346" t="str">
            <v>132241541</v>
          </cell>
          <cell r="D346">
            <v>0</v>
          </cell>
          <cell r="H346" t="str">
            <v>13219131F</v>
          </cell>
          <cell r="I346">
            <v>0</v>
          </cell>
          <cell r="M346" t="str">
            <v>13225131F</v>
          </cell>
          <cell r="N346">
            <v>0</v>
          </cell>
        </row>
        <row r="347">
          <cell r="C347" t="str">
            <v>132251011</v>
          </cell>
          <cell r="D347">
            <v>23973</v>
          </cell>
          <cell r="H347" t="str">
            <v>132191541</v>
          </cell>
          <cell r="I347">
            <v>0</v>
          </cell>
          <cell r="M347" t="str">
            <v>132251541</v>
          </cell>
          <cell r="N347">
            <v>0</v>
          </cell>
        </row>
        <row r="348">
          <cell r="C348" t="str">
            <v>132251014</v>
          </cell>
          <cell r="D348">
            <v>227</v>
          </cell>
          <cell r="H348" t="str">
            <v>132211011</v>
          </cell>
          <cell r="I348">
            <v>0</v>
          </cell>
          <cell r="M348" t="str">
            <v>132261011</v>
          </cell>
          <cell r="N348">
            <v>0</v>
          </cell>
        </row>
        <row r="349">
          <cell r="C349" t="str">
            <v>132251016</v>
          </cell>
          <cell r="D349">
            <v>0</v>
          </cell>
          <cell r="H349" t="str">
            <v>132211014</v>
          </cell>
          <cell r="I349">
            <v>0</v>
          </cell>
          <cell r="M349" t="str">
            <v>132261014</v>
          </cell>
          <cell r="N349">
            <v>0</v>
          </cell>
        </row>
        <row r="350">
          <cell r="C350" t="str">
            <v>13225101V</v>
          </cell>
          <cell r="D350">
            <v>0</v>
          </cell>
          <cell r="H350" t="str">
            <v>132211016</v>
          </cell>
          <cell r="I350">
            <v>0</v>
          </cell>
          <cell r="M350" t="str">
            <v>132261016</v>
          </cell>
          <cell r="N350">
            <v>0</v>
          </cell>
        </row>
        <row r="351">
          <cell r="C351" t="str">
            <v>13225131E</v>
          </cell>
          <cell r="D351">
            <v>477</v>
          </cell>
          <cell r="H351" t="str">
            <v>13221101V</v>
          </cell>
          <cell r="I351">
            <v>0</v>
          </cell>
          <cell r="M351" t="str">
            <v>13226101V</v>
          </cell>
          <cell r="N351">
            <v>0</v>
          </cell>
        </row>
        <row r="352">
          <cell r="C352" t="str">
            <v>13225131F</v>
          </cell>
          <cell r="D352">
            <v>1149</v>
          </cell>
          <cell r="H352" t="str">
            <v>13221131E</v>
          </cell>
          <cell r="I352">
            <v>0</v>
          </cell>
          <cell r="M352" t="str">
            <v>13226131E</v>
          </cell>
          <cell r="N352">
            <v>0</v>
          </cell>
        </row>
        <row r="353">
          <cell r="C353" t="str">
            <v>132251541</v>
          </cell>
          <cell r="D353">
            <v>0</v>
          </cell>
          <cell r="H353" t="str">
            <v>13221131F</v>
          </cell>
          <cell r="I353">
            <v>0</v>
          </cell>
          <cell r="M353" t="str">
            <v>13226131F</v>
          </cell>
          <cell r="N353">
            <v>0</v>
          </cell>
        </row>
        <row r="354">
          <cell r="C354" t="str">
            <v>132261011</v>
          </cell>
          <cell r="D354">
            <v>0</v>
          </cell>
          <cell r="H354" t="str">
            <v>132211541</v>
          </cell>
          <cell r="I354">
            <v>0</v>
          </cell>
          <cell r="M354" t="str">
            <v>132261541</v>
          </cell>
          <cell r="N354">
            <v>0</v>
          </cell>
        </row>
        <row r="355">
          <cell r="C355" t="str">
            <v>132261014</v>
          </cell>
          <cell r="D355">
            <v>0</v>
          </cell>
          <cell r="H355" t="str">
            <v>132241011</v>
          </cell>
          <cell r="I355">
            <v>0</v>
          </cell>
          <cell r="M355" t="str">
            <v>132281011</v>
          </cell>
          <cell r="N355">
            <v>0</v>
          </cell>
        </row>
        <row r="356">
          <cell r="C356" t="str">
            <v>132261016</v>
          </cell>
          <cell r="D356">
            <v>0</v>
          </cell>
          <cell r="H356" t="str">
            <v>132241014</v>
          </cell>
          <cell r="I356">
            <v>0</v>
          </cell>
          <cell r="M356" t="str">
            <v>132281014</v>
          </cell>
          <cell r="N356">
            <v>0</v>
          </cell>
        </row>
        <row r="357">
          <cell r="C357" t="str">
            <v>13226101V</v>
          </cell>
          <cell r="D357">
            <v>0</v>
          </cell>
          <cell r="H357" t="str">
            <v>132241016</v>
          </cell>
          <cell r="I357">
            <v>0</v>
          </cell>
          <cell r="M357" t="str">
            <v>132281016</v>
          </cell>
          <cell r="N357">
            <v>0</v>
          </cell>
        </row>
        <row r="358">
          <cell r="C358" t="str">
            <v>13226131E</v>
          </cell>
          <cell r="D358">
            <v>0</v>
          </cell>
          <cell r="H358" t="str">
            <v>13224101V</v>
          </cell>
          <cell r="I358">
            <v>0</v>
          </cell>
          <cell r="M358" t="str">
            <v>13228101V</v>
          </cell>
          <cell r="N358">
            <v>0</v>
          </cell>
        </row>
        <row r="359">
          <cell r="C359" t="str">
            <v>13226131F</v>
          </cell>
          <cell r="D359">
            <v>0</v>
          </cell>
          <cell r="H359" t="str">
            <v>13224131E</v>
          </cell>
          <cell r="I359">
            <v>0</v>
          </cell>
          <cell r="M359" t="str">
            <v>13228131E</v>
          </cell>
          <cell r="N359">
            <v>0</v>
          </cell>
        </row>
        <row r="360">
          <cell r="C360" t="str">
            <v>132261541</v>
          </cell>
          <cell r="D360">
            <v>0</v>
          </cell>
          <cell r="H360" t="str">
            <v>13224131F</v>
          </cell>
          <cell r="I360">
            <v>0</v>
          </cell>
          <cell r="M360" t="str">
            <v>132281541</v>
          </cell>
          <cell r="N360">
            <v>0</v>
          </cell>
        </row>
        <row r="361">
          <cell r="C361" t="str">
            <v>132281011</v>
          </cell>
          <cell r="D361">
            <v>0</v>
          </cell>
          <cell r="H361" t="str">
            <v>132241541</v>
          </cell>
          <cell r="I361">
            <v>0</v>
          </cell>
          <cell r="M361" t="str">
            <v>148001011</v>
          </cell>
          <cell r="N361">
            <v>882570</v>
          </cell>
        </row>
        <row r="362">
          <cell r="C362" t="str">
            <v>132281014</v>
          </cell>
          <cell r="D362">
            <v>0</v>
          </cell>
          <cell r="H362" t="str">
            <v>132251011</v>
          </cell>
          <cell r="I362">
            <v>0</v>
          </cell>
          <cell r="M362" t="str">
            <v>14800101V</v>
          </cell>
          <cell r="N362">
            <v>-26051</v>
          </cell>
        </row>
        <row r="363">
          <cell r="C363" t="str">
            <v>132281016</v>
          </cell>
          <cell r="D363">
            <v>0</v>
          </cell>
          <cell r="H363" t="str">
            <v>132251014</v>
          </cell>
          <cell r="I363">
            <v>0</v>
          </cell>
          <cell r="M363" t="str">
            <v>14800131E</v>
          </cell>
          <cell r="N363">
            <v>70400</v>
          </cell>
        </row>
        <row r="364">
          <cell r="C364" t="str">
            <v>13228101V</v>
          </cell>
          <cell r="D364">
            <v>0</v>
          </cell>
          <cell r="H364" t="str">
            <v>132251016</v>
          </cell>
          <cell r="I364">
            <v>0</v>
          </cell>
          <cell r="M364" t="str">
            <v>14800131F</v>
          </cell>
          <cell r="N364">
            <v>101380</v>
          </cell>
        </row>
        <row r="365">
          <cell r="C365" t="str">
            <v>13228131E</v>
          </cell>
          <cell r="D365">
            <v>0</v>
          </cell>
          <cell r="H365" t="str">
            <v>13225101V</v>
          </cell>
          <cell r="I365">
            <v>0</v>
          </cell>
          <cell r="M365" t="str">
            <v>148001541</v>
          </cell>
          <cell r="N365">
            <v>918</v>
          </cell>
        </row>
        <row r="366">
          <cell r="C366" t="str">
            <v>132281541</v>
          </cell>
          <cell r="D366">
            <v>0</v>
          </cell>
          <cell r="H366" t="str">
            <v>13225131E</v>
          </cell>
          <cell r="I366">
            <v>0</v>
          </cell>
          <cell r="M366" t="str">
            <v>148251011</v>
          </cell>
          <cell r="N366">
            <v>319150</v>
          </cell>
        </row>
        <row r="367">
          <cell r="C367" t="str">
            <v>148001011</v>
          </cell>
          <cell r="D367">
            <v>785298</v>
          </cell>
          <cell r="H367" t="str">
            <v>13225131F</v>
          </cell>
          <cell r="I367">
            <v>0</v>
          </cell>
          <cell r="M367" t="str">
            <v>14825101V</v>
          </cell>
          <cell r="N367">
            <v>-9421</v>
          </cell>
        </row>
        <row r="368">
          <cell r="C368" t="str">
            <v>14800101V</v>
          </cell>
          <cell r="D368">
            <v>-23364</v>
          </cell>
          <cell r="H368" t="str">
            <v>132251541</v>
          </cell>
          <cell r="I368">
            <v>0</v>
          </cell>
          <cell r="M368" t="str">
            <v>14825131E</v>
          </cell>
          <cell r="N368">
            <v>26150</v>
          </cell>
        </row>
        <row r="369">
          <cell r="C369" t="str">
            <v>14800131E</v>
          </cell>
          <cell r="D369">
            <v>61650</v>
          </cell>
          <cell r="H369" t="str">
            <v>132261011</v>
          </cell>
          <cell r="I369">
            <v>0</v>
          </cell>
          <cell r="M369" t="str">
            <v>14825131F</v>
          </cell>
          <cell r="N369">
            <v>42450</v>
          </cell>
        </row>
        <row r="370">
          <cell r="C370" t="str">
            <v>14800131F</v>
          </cell>
          <cell r="D370">
            <v>88982</v>
          </cell>
          <cell r="H370" t="str">
            <v>132261014</v>
          </cell>
          <cell r="I370">
            <v>0</v>
          </cell>
          <cell r="M370" t="str">
            <v>148251541</v>
          </cell>
          <cell r="N370">
            <v>285</v>
          </cell>
        </row>
        <row r="371">
          <cell r="C371" t="str">
            <v>148001541</v>
          </cell>
          <cell r="D371">
            <v>873</v>
          </cell>
          <cell r="H371" t="str">
            <v>132261016</v>
          </cell>
          <cell r="I371">
            <v>0</v>
          </cell>
          <cell r="M371" t="str">
            <v>148261011</v>
          </cell>
          <cell r="N371">
            <v>405990</v>
          </cell>
        </row>
        <row r="372">
          <cell r="C372" t="str">
            <v>148251011</v>
          </cell>
          <cell r="D372">
            <v>305839</v>
          </cell>
          <cell r="H372" t="str">
            <v>13226101V</v>
          </cell>
          <cell r="I372">
            <v>0</v>
          </cell>
          <cell r="M372" t="str">
            <v>14826131E</v>
          </cell>
          <cell r="N372">
            <v>35580</v>
          </cell>
        </row>
        <row r="373">
          <cell r="C373" t="str">
            <v>14825101V</v>
          </cell>
          <cell r="D373">
            <v>-9099</v>
          </cell>
          <cell r="H373" t="str">
            <v>13226131E</v>
          </cell>
          <cell r="I373">
            <v>0</v>
          </cell>
          <cell r="M373" t="str">
            <v>14826131F</v>
          </cell>
          <cell r="N373">
            <v>43020</v>
          </cell>
        </row>
        <row r="374">
          <cell r="C374" t="str">
            <v>14825131E</v>
          </cell>
          <cell r="D374">
            <v>24697</v>
          </cell>
          <cell r="H374" t="str">
            <v>13226131F</v>
          </cell>
          <cell r="I374">
            <v>0</v>
          </cell>
          <cell r="M374" t="str">
            <v>148261541</v>
          </cell>
          <cell r="N374">
            <v>454</v>
          </cell>
        </row>
        <row r="375">
          <cell r="C375" t="str">
            <v>14825131F</v>
          </cell>
          <cell r="D375">
            <v>40677</v>
          </cell>
          <cell r="H375" t="str">
            <v>132261541</v>
          </cell>
          <cell r="I375">
            <v>0</v>
          </cell>
          <cell r="M375" t="str">
            <v>148301011</v>
          </cell>
          <cell r="N375">
            <v>93560</v>
          </cell>
        </row>
        <row r="376">
          <cell r="C376" t="str">
            <v>148251541</v>
          </cell>
          <cell r="D376">
            <v>272</v>
          </cell>
          <cell r="H376" t="str">
            <v>132281011</v>
          </cell>
          <cell r="I376">
            <v>0</v>
          </cell>
          <cell r="M376" t="str">
            <v>14830101V</v>
          </cell>
          <cell r="N376">
            <v>-2762</v>
          </cell>
        </row>
        <row r="377">
          <cell r="C377" t="str">
            <v>148261011</v>
          </cell>
          <cell r="D377">
            <v>397676</v>
          </cell>
          <cell r="H377" t="str">
            <v>132281014</v>
          </cell>
          <cell r="I377">
            <v>0</v>
          </cell>
          <cell r="M377" t="str">
            <v>14830131E</v>
          </cell>
          <cell r="N377">
            <v>6830</v>
          </cell>
        </row>
        <row r="378">
          <cell r="C378" t="str">
            <v>14826131E</v>
          </cell>
          <cell r="D378">
            <v>34467</v>
          </cell>
          <cell r="H378" t="str">
            <v>132281016</v>
          </cell>
          <cell r="I378">
            <v>0</v>
          </cell>
          <cell r="M378" t="str">
            <v>14830131F</v>
          </cell>
          <cell r="N378">
            <v>9830</v>
          </cell>
        </row>
        <row r="379">
          <cell r="C379" t="str">
            <v>14826131F</v>
          </cell>
          <cell r="D379">
            <v>42457</v>
          </cell>
          <cell r="H379" t="str">
            <v>13228101V</v>
          </cell>
          <cell r="I379">
            <v>0</v>
          </cell>
          <cell r="M379" t="str">
            <v>148301541</v>
          </cell>
          <cell r="N379">
            <v>130</v>
          </cell>
        </row>
        <row r="380">
          <cell r="C380" t="str">
            <v>148261541</v>
          </cell>
          <cell r="D380">
            <v>431</v>
          </cell>
          <cell r="H380" t="str">
            <v>13228131E</v>
          </cell>
          <cell r="I380">
            <v>0</v>
          </cell>
          <cell r="M380" t="str">
            <v>150501011</v>
          </cell>
          <cell r="N380">
            <v>168930</v>
          </cell>
        </row>
        <row r="381">
          <cell r="C381" t="str">
            <v>148301011</v>
          </cell>
          <cell r="D381">
            <v>90291</v>
          </cell>
          <cell r="H381" t="str">
            <v>132281541</v>
          </cell>
          <cell r="I381">
            <v>0</v>
          </cell>
          <cell r="M381" t="str">
            <v>15050101V</v>
          </cell>
          <cell r="N381">
            <v>-4986</v>
          </cell>
        </row>
        <row r="382">
          <cell r="C382" t="str">
            <v>14830101V</v>
          </cell>
          <cell r="D382">
            <v>-2686</v>
          </cell>
          <cell r="H382" t="str">
            <v>148001011</v>
          </cell>
          <cell r="I382">
            <v>799290</v>
          </cell>
          <cell r="M382" t="str">
            <v>15050131E</v>
          </cell>
          <cell r="N382">
            <v>14180</v>
          </cell>
        </row>
        <row r="383">
          <cell r="C383" t="str">
            <v>14830131E</v>
          </cell>
          <cell r="D383">
            <v>6492</v>
          </cell>
          <cell r="H383" t="str">
            <v>14800101V</v>
          </cell>
          <cell r="I383">
            <v>-23678</v>
          </cell>
          <cell r="M383" t="str">
            <v>15050131F</v>
          </cell>
          <cell r="N383">
            <v>18480</v>
          </cell>
        </row>
        <row r="384">
          <cell r="C384" t="str">
            <v>14830131F</v>
          </cell>
          <cell r="D384">
            <v>9399</v>
          </cell>
          <cell r="H384" t="str">
            <v>14800131E</v>
          </cell>
          <cell r="I384">
            <v>63220</v>
          </cell>
          <cell r="M384" t="str">
            <v>150501541</v>
          </cell>
          <cell r="N384">
            <v>163</v>
          </cell>
        </row>
        <row r="385">
          <cell r="C385" t="str">
            <v>148301541</v>
          </cell>
          <cell r="D385">
            <v>123</v>
          </cell>
          <cell r="H385" t="str">
            <v>14800131F</v>
          </cell>
          <cell r="I385">
            <v>90580</v>
          </cell>
          <cell r="M385" t="str">
            <v>151801011</v>
          </cell>
          <cell r="N385">
            <v>280000</v>
          </cell>
        </row>
        <row r="386">
          <cell r="C386" t="str">
            <v>150501011</v>
          </cell>
          <cell r="D386">
            <v>163896</v>
          </cell>
          <cell r="H386" t="str">
            <v>148001541</v>
          </cell>
          <cell r="I386">
            <v>895</v>
          </cell>
          <cell r="M386" t="str">
            <v>151801014</v>
          </cell>
          <cell r="N386">
            <v>1870</v>
          </cell>
        </row>
        <row r="387">
          <cell r="C387" t="str">
            <v>15050101V</v>
          </cell>
          <cell r="D387">
            <v>-4876</v>
          </cell>
          <cell r="H387" t="str">
            <v>148251011</v>
          </cell>
          <cell r="I387">
            <v>312410</v>
          </cell>
          <cell r="M387" t="str">
            <v>151801016</v>
          </cell>
          <cell r="N387">
            <v>5140</v>
          </cell>
        </row>
        <row r="388">
          <cell r="C388" t="str">
            <v>15050131E</v>
          </cell>
          <cell r="D388">
            <v>13609</v>
          </cell>
          <cell r="H388" t="str">
            <v>14825101V</v>
          </cell>
          <cell r="I388">
            <v>-9255</v>
          </cell>
          <cell r="M388" t="str">
            <v>15180101V</v>
          </cell>
          <cell r="N388">
            <v>-8265</v>
          </cell>
        </row>
        <row r="389">
          <cell r="C389" t="str">
            <v>15050131F</v>
          </cell>
          <cell r="D389">
            <v>17990</v>
          </cell>
          <cell r="H389" t="str">
            <v>14825131E</v>
          </cell>
          <cell r="I389">
            <v>25410</v>
          </cell>
          <cell r="M389" t="str">
            <v>15180131E</v>
          </cell>
          <cell r="N389">
            <v>19240</v>
          </cell>
        </row>
        <row r="390">
          <cell r="C390" t="str">
            <v>150501541</v>
          </cell>
          <cell r="D390">
            <v>154</v>
          </cell>
          <cell r="H390" t="str">
            <v>14825131F</v>
          </cell>
          <cell r="I390">
            <v>41550</v>
          </cell>
          <cell r="M390" t="str">
            <v>15180131F</v>
          </cell>
          <cell r="N390">
            <v>27710</v>
          </cell>
        </row>
        <row r="391">
          <cell r="C391" t="str">
            <v>151801011</v>
          </cell>
          <cell r="D391">
            <v>273405</v>
          </cell>
          <cell r="H391" t="str">
            <v>148251541</v>
          </cell>
          <cell r="I391">
            <v>278</v>
          </cell>
          <cell r="M391" t="str">
            <v>151801541</v>
          </cell>
          <cell r="N391">
            <v>438</v>
          </cell>
        </row>
        <row r="392">
          <cell r="C392" t="str">
            <v>151801014</v>
          </cell>
          <cell r="D392">
            <v>1867</v>
          </cell>
          <cell r="H392" t="str">
            <v>148261011</v>
          </cell>
          <cell r="I392">
            <v>403070</v>
          </cell>
          <cell r="M392" t="str">
            <v>151811011</v>
          </cell>
          <cell r="N392">
            <v>46770</v>
          </cell>
        </row>
        <row r="393">
          <cell r="C393" t="str">
            <v>151801016</v>
          </cell>
          <cell r="D393">
            <v>5140</v>
          </cell>
          <cell r="H393" t="str">
            <v>14826131E</v>
          </cell>
          <cell r="I393">
            <v>35180</v>
          </cell>
          <cell r="M393" t="str">
            <v>15181101V</v>
          </cell>
          <cell r="N393">
            <v>-1381</v>
          </cell>
        </row>
        <row r="394">
          <cell r="C394" t="str">
            <v>15180101V</v>
          </cell>
          <cell r="D394">
            <v>-8134</v>
          </cell>
          <cell r="H394" t="str">
            <v>14826131F</v>
          </cell>
          <cell r="I394">
            <v>42900</v>
          </cell>
          <cell r="M394" t="str">
            <v>15181131E</v>
          </cell>
          <cell r="N394">
            <v>4250</v>
          </cell>
        </row>
        <row r="395">
          <cell r="C395" t="str">
            <v>15180131E</v>
          </cell>
          <cell r="D395">
            <v>18553</v>
          </cell>
          <cell r="H395" t="str">
            <v>148261541</v>
          </cell>
          <cell r="I395">
            <v>443</v>
          </cell>
          <cell r="M395" t="str">
            <v>15181131F</v>
          </cell>
          <cell r="N395">
            <v>6220</v>
          </cell>
        </row>
        <row r="396">
          <cell r="C396" t="str">
            <v>15180131F</v>
          </cell>
          <cell r="D396">
            <v>26831</v>
          </cell>
          <cell r="H396" t="str">
            <v>148301011</v>
          </cell>
          <cell r="I396">
            <v>91850</v>
          </cell>
          <cell r="M396" t="str">
            <v>151811541</v>
          </cell>
          <cell r="N396">
            <v>32</v>
          </cell>
        </row>
        <row r="397">
          <cell r="C397" t="str">
            <v>151801541</v>
          </cell>
          <cell r="D397">
            <v>416</v>
          </cell>
          <cell r="H397" t="str">
            <v>14830101V</v>
          </cell>
          <cell r="I397">
            <v>-2721</v>
          </cell>
          <cell r="M397" t="str">
            <v>157001011</v>
          </cell>
          <cell r="N397">
            <v>164450</v>
          </cell>
        </row>
        <row r="398">
          <cell r="C398" t="str">
            <v>151811011</v>
          </cell>
          <cell r="D398">
            <v>45060</v>
          </cell>
          <cell r="H398" t="str">
            <v>14830131E</v>
          </cell>
          <cell r="I398">
            <v>6650</v>
          </cell>
          <cell r="M398" t="str">
            <v>15700101V</v>
          </cell>
          <cell r="N398">
            <v>-4854</v>
          </cell>
        </row>
        <row r="399">
          <cell r="C399" t="str">
            <v>15181101V</v>
          </cell>
          <cell r="D399">
            <v>-1341</v>
          </cell>
          <cell r="H399" t="str">
            <v>14830131F</v>
          </cell>
          <cell r="I399">
            <v>9610</v>
          </cell>
          <cell r="M399" t="str">
            <v>15700131E</v>
          </cell>
          <cell r="N399">
            <v>14160</v>
          </cell>
        </row>
        <row r="400">
          <cell r="C400" t="str">
            <v>15181131E</v>
          </cell>
          <cell r="D400">
            <v>4013</v>
          </cell>
          <cell r="H400" t="str">
            <v>148301541</v>
          </cell>
          <cell r="I400">
            <v>126</v>
          </cell>
          <cell r="M400" t="str">
            <v>15700131F</v>
          </cell>
          <cell r="N400">
            <v>21870</v>
          </cell>
        </row>
        <row r="401">
          <cell r="C401" t="str">
            <v>15181131F</v>
          </cell>
          <cell r="D401">
            <v>5993</v>
          </cell>
          <cell r="H401" t="str">
            <v>150501011</v>
          </cell>
          <cell r="I401">
            <v>166400</v>
          </cell>
          <cell r="M401" t="str">
            <v>157001541</v>
          </cell>
          <cell r="N401">
            <v>130</v>
          </cell>
        </row>
        <row r="402">
          <cell r="C402" t="str">
            <v>151811541</v>
          </cell>
          <cell r="D402">
            <v>31</v>
          </cell>
          <cell r="H402" t="str">
            <v>15050101V</v>
          </cell>
          <cell r="I402">
            <v>-4929</v>
          </cell>
          <cell r="M402" t="str">
            <v>173051011</v>
          </cell>
          <cell r="N402">
            <v>264480</v>
          </cell>
        </row>
        <row r="403">
          <cell r="C403" t="str">
            <v>157001011</v>
          </cell>
          <cell r="D403">
            <v>160054</v>
          </cell>
          <cell r="H403" t="str">
            <v>15050131E</v>
          </cell>
          <cell r="I403">
            <v>13890</v>
          </cell>
          <cell r="M403" t="str">
            <v>173051016</v>
          </cell>
          <cell r="N403">
            <v>3545</v>
          </cell>
        </row>
        <row r="404">
          <cell r="C404" t="str">
            <v>15700101V</v>
          </cell>
          <cell r="D404">
            <v>-4762</v>
          </cell>
          <cell r="H404" t="str">
            <v>15050131F</v>
          </cell>
          <cell r="I404">
            <v>18240</v>
          </cell>
          <cell r="M404" t="str">
            <v>17305101V</v>
          </cell>
          <cell r="N404">
            <v>-7807</v>
          </cell>
        </row>
        <row r="405">
          <cell r="C405" t="str">
            <v>15700131E</v>
          </cell>
          <cell r="D405">
            <v>13668</v>
          </cell>
          <cell r="H405" t="str">
            <v>150501541</v>
          </cell>
          <cell r="I405">
            <v>158</v>
          </cell>
          <cell r="M405" t="str">
            <v>17305131E</v>
          </cell>
          <cell r="N405">
            <v>21740</v>
          </cell>
        </row>
        <row r="406">
          <cell r="C406" t="str">
            <v>15700131F</v>
          </cell>
          <cell r="D406">
            <v>21287</v>
          </cell>
          <cell r="H406" t="str">
            <v>151801011</v>
          </cell>
          <cell r="I406">
            <v>276800</v>
          </cell>
          <cell r="M406" t="str">
            <v>17305131F</v>
          </cell>
          <cell r="N406">
            <v>35180</v>
          </cell>
        </row>
        <row r="407">
          <cell r="C407" t="str">
            <v>157001541</v>
          </cell>
          <cell r="D407">
            <v>123</v>
          </cell>
          <cell r="H407" t="str">
            <v>151801014</v>
          </cell>
          <cell r="I407">
            <v>1870</v>
          </cell>
          <cell r="M407" t="str">
            <v>173051541</v>
          </cell>
          <cell r="N407">
            <v>227</v>
          </cell>
        </row>
        <row r="408">
          <cell r="C408" t="str">
            <v>173051011</v>
          </cell>
          <cell r="D408">
            <v>257956</v>
          </cell>
          <cell r="H408" t="str">
            <v>151801016</v>
          </cell>
          <cell r="I408">
            <v>5140</v>
          </cell>
          <cell r="M408" t="str">
            <v>176041011</v>
          </cell>
          <cell r="N408">
            <v>16850</v>
          </cell>
        </row>
        <row r="409">
          <cell r="C409" t="str">
            <v>173051016</v>
          </cell>
          <cell r="D409">
            <v>3545</v>
          </cell>
          <cell r="H409" t="str">
            <v>15180101V</v>
          </cell>
          <cell r="I409">
            <v>-8200</v>
          </cell>
          <cell r="M409" t="str">
            <v>17604131E</v>
          </cell>
          <cell r="N409">
            <v>4940</v>
          </cell>
        </row>
        <row r="410">
          <cell r="C410" t="str">
            <v>17305101V</v>
          </cell>
          <cell r="D410">
            <v>-7675</v>
          </cell>
          <cell r="H410" t="str">
            <v>15180131E</v>
          </cell>
          <cell r="I410">
            <v>18910</v>
          </cell>
          <cell r="M410" t="str">
            <v>17604131F</v>
          </cell>
          <cell r="N410">
            <v>10640</v>
          </cell>
        </row>
        <row r="411">
          <cell r="C411" t="str">
            <v>17305131E</v>
          </cell>
          <cell r="D411">
            <v>21001</v>
          </cell>
          <cell r="H411" t="str">
            <v>15180131F</v>
          </cell>
          <cell r="I411">
            <v>27280</v>
          </cell>
          <cell r="M411" t="str">
            <v>176041541</v>
          </cell>
          <cell r="N411">
            <v>76</v>
          </cell>
        </row>
        <row r="412">
          <cell r="C412" t="str">
            <v>17305131F</v>
          </cell>
          <cell r="D412">
            <v>34308</v>
          </cell>
          <cell r="H412" t="str">
            <v>151801541</v>
          </cell>
          <cell r="I412">
            <v>427</v>
          </cell>
          <cell r="M412" t="str">
            <v>176051011</v>
          </cell>
          <cell r="N412">
            <v>286720</v>
          </cell>
        </row>
        <row r="413">
          <cell r="C413" t="str">
            <v>173051541</v>
          </cell>
          <cell r="D413">
            <v>215</v>
          </cell>
          <cell r="H413" t="str">
            <v>151811011</v>
          </cell>
          <cell r="I413">
            <v>45910</v>
          </cell>
          <cell r="M413" t="str">
            <v>17605101V</v>
          </cell>
          <cell r="N413">
            <v>-8463</v>
          </cell>
        </row>
        <row r="414">
          <cell r="C414" t="str">
            <v>176041011</v>
          </cell>
          <cell r="D414">
            <v>12597</v>
          </cell>
          <cell r="H414" t="str">
            <v>15181101V</v>
          </cell>
          <cell r="I414">
            <v>-1360</v>
          </cell>
          <cell r="M414" t="str">
            <v>17605131E</v>
          </cell>
          <cell r="N414">
            <v>23320</v>
          </cell>
        </row>
        <row r="415">
          <cell r="C415" t="str">
            <v>17604131E</v>
          </cell>
          <cell r="D415">
            <v>4503</v>
          </cell>
          <cell r="H415" t="str">
            <v>15181131E</v>
          </cell>
          <cell r="I415">
            <v>4130</v>
          </cell>
          <cell r="M415" t="str">
            <v>17605131F</v>
          </cell>
          <cell r="N415">
            <v>33540</v>
          </cell>
        </row>
        <row r="416">
          <cell r="C416" t="str">
            <v>17604131F</v>
          </cell>
          <cell r="D416">
            <v>10077</v>
          </cell>
          <cell r="H416" t="str">
            <v>15181131F</v>
          </cell>
          <cell r="I416">
            <v>6110</v>
          </cell>
          <cell r="M416" t="str">
            <v>176051541</v>
          </cell>
          <cell r="N416">
            <v>249</v>
          </cell>
        </row>
        <row r="417">
          <cell r="C417" t="str">
            <v>176041541</v>
          </cell>
          <cell r="D417">
            <v>72</v>
          </cell>
          <cell r="H417" t="str">
            <v>151811541</v>
          </cell>
          <cell r="I417">
            <v>31</v>
          </cell>
          <cell r="M417" t="str">
            <v>193121011</v>
          </cell>
          <cell r="N417">
            <v>81000</v>
          </cell>
        </row>
        <row r="418">
          <cell r="C418" t="str">
            <v>176051011</v>
          </cell>
          <cell r="D418">
            <v>278189</v>
          </cell>
          <cell r="H418" t="str">
            <v>157001011</v>
          </cell>
          <cell r="I418">
            <v>162670</v>
          </cell>
          <cell r="M418" t="str">
            <v>19312101V</v>
          </cell>
          <cell r="N418">
            <v>-2553</v>
          </cell>
        </row>
        <row r="419">
          <cell r="C419" t="str">
            <v>17605101V</v>
          </cell>
          <cell r="D419">
            <v>-8276</v>
          </cell>
          <cell r="H419" t="str">
            <v>15700101V</v>
          </cell>
          <cell r="I419">
            <v>-4819</v>
          </cell>
          <cell r="M419" t="str">
            <v>19312131E</v>
          </cell>
          <cell r="N419">
            <v>5300</v>
          </cell>
        </row>
        <row r="420">
          <cell r="C420" t="str">
            <v>17605131E</v>
          </cell>
          <cell r="D420">
            <v>22314</v>
          </cell>
          <cell r="H420" t="str">
            <v>15700131E</v>
          </cell>
          <cell r="I420">
            <v>13970</v>
          </cell>
          <cell r="M420" t="str">
            <v>19312131F</v>
          </cell>
          <cell r="N420">
            <v>9030</v>
          </cell>
        </row>
        <row r="421">
          <cell r="C421" t="str">
            <v>17605131F</v>
          </cell>
          <cell r="D421">
            <v>32637</v>
          </cell>
          <cell r="H421" t="str">
            <v>15700131F</v>
          </cell>
          <cell r="I421">
            <v>21630</v>
          </cell>
          <cell r="M421" t="str">
            <v>193121541</v>
          </cell>
          <cell r="N421">
            <v>101</v>
          </cell>
        </row>
        <row r="422">
          <cell r="C422" t="str">
            <v>176051541</v>
          </cell>
          <cell r="D422">
            <v>237</v>
          </cell>
          <cell r="H422" t="str">
            <v>157001541</v>
          </cell>
          <cell r="I422">
            <v>126</v>
          </cell>
          <cell r="M422" t="str">
            <v>280001011</v>
          </cell>
          <cell r="N422">
            <v>0</v>
          </cell>
        </row>
        <row r="423">
          <cell r="C423" t="str">
            <v>193121011</v>
          </cell>
          <cell r="D423">
            <v>76089</v>
          </cell>
          <cell r="H423" t="str">
            <v>173051011</v>
          </cell>
          <cell r="I423">
            <v>261100</v>
          </cell>
          <cell r="M423" t="str">
            <v>28000101V</v>
          </cell>
          <cell r="N423">
            <v>0</v>
          </cell>
        </row>
        <row r="424">
          <cell r="C424" t="str">
            <v>19312101V</v>
          </cell>
          <cell r="D424">
            <v>-2553</v>
          </cell>
          <cell r="H424" t="str">
            <v>173051016</v>
          </cell>
          <cell r="I424">
            <v>3545</v>
          </cell>
          <cell r="M424" t="str">
            <v>28000131E</v>
          </cell>
          <cell r="N424">
            <v>0</v>
          </cell>
        </row>
        <row r="425">
          <cell r="C425" t="str">
            <v>19312131E</v>
          </cell>
          <cell r="D425">
            <v>4765</v>
          </cell>
          <cell r="H425" t="str">
            <v>17305101V</v>
          </cell>
          <cell r="I425">
            <v>-7735</v>
          </cell>
          <cell r="M425" t="str">
            <v>28000131F</v>
          </cell>
          <cell r="N425">
            <v>0</v>
          </cell>
        </row>
        <row r="426">
          <cell r="C426" t="str">
            <v>19312131F</v>
          </cell>
          <cell r="D426">
            <v>8486</v>
          </cell>
          <cell r="H426" t="str">
            <v>17305131E</v>
          </cell>
          <cell r="I426">
            <v>21360</v>
          </cell>
          <cell r="M426" t="str">
            <v>280001541</v>
          </cell>
          <cell r="N426">
            <v>0</v>
          </cell>
        </row>
        <row r="427">
          <cell r="C427" t="str">
            <v>193121541</v>
          </cell>
          <cell r="D427">
            <v>96</v>
          </cell>
          <cell r="H427" t="str">
            <v>17305131F</v>
          </cell>
          <cell r="I427">
            <v>34730</v>
          </cell>
          <cell r="M427" t="str">
            <v>283101011</v>
          </cell>
          <cell r="N427">
            <v>620130</v>
          </cell>
        </row>
        <row r="428">
          <cell r="C428" t="str">
            <v>280001011</v>
          </cell>
          <cell r="D428">
            <v>0</v>
          </cell>
          <cell r="H428" t="str">
            <v>173051541</v>
          </cell>
          <cell r="I428">
            <v>221</v>
          </cell>
          <cell r="M428" t="str">
            <v>283101016</v>
          </cell>
          <cell r="N428">
            <v>4978</v>
          </cell>
        </row>
        <row r="429">
          <cell r="C429" t="str">
            <v>28000101V</v>
          </cell>
          <cell r="D429">
            <v>0</v>
          </cell>
          <cell r="H429" t="str">
            <v>176041011</v>
          </cell>
          <cell r="I429">
            <v>14720</v>
          </cell>
          <cell r="M429" t="str">
            <v>28310101V</v>
          </cell>
          <cell r="N429">
            <v>-17831</v>
          </cell>
        </row>
        <row r="430">
          <cell r="C430" t="str">
            <v>28000131E</v>
          </cell>
          <cell r="D430">
            <v>0</v>
          </cell>
          <cell r="H430" t="str">
            <v>17604131E</v>
          </cell>
          <cell r="I430">
            <v>4720</v>
          </cell>
          <cell r="M430" t="str">
            <v>28310131E</v>
          </cell>
          <cell r="N430">
            <v>49040</v>
          </cell>
        </row>
        <row r="431">
          <cell r="C431" t="str">
            <v>28000131F</v>
          </cell>
          <cell r="D431">
            <v>0</v>
          </cell>
          <cell r="H431" t="str">
            <v>17604131F</v>
          </cell>
          <cell r="I431">
            <v>10360</v>
          </cell>
          <cell r="M431" t="str">
            <v>28310131F</v>
          </cell>
          <cell r="N431">
            <v>62900</v>
          </cell>
        </row>
        <row r="432">
          <cell r="C432" t="str">
            <v>280001541</v>
          </cell>
          <cell r="D432">
            <v>0</v>
          </cell>
          <cell r="H432" t="str">
            <v>176041541</v>
          </cell>
          <cell r="I432">
            <v>73</v>
          </cell>
          <cell r="M432" t="str">
            <v>283101541</v>
          </cell>
          <cell r="N432">
            <v>663</v>
          </cell>
        </row>
        <row r="433">
          <cell r="C433" t="str">
            <v>283101011</v>
          </cell>
          <cell r="D433">
            <v>587936</v>
          </cell>
          <cell r="H433" t="str">
            <v>176051011</v>
          </cell>
          <cell r="I433">
            <v>282780</v>
          </cell>
          <cell r="M433" t="str">
            <v>283201011</v>
          </cell>
          <cell r="N433">
            <v>153590</v>
          </cell>
        </row>
        <row r="434">
          <cell r="C434" t="str">
            <v>283101016</v>
          </cell>
          <cell r="D434">
            <v>4978</v>
          </cell>
          <cell r="H434" t="str">
            <v>17605101V</v>
          </cell>
          <cell r="I434">
            <v>-8377</v>
          </cell>
          <cell r="M434" t="str">
            <v>28320101V</v>
          </cell>
          <cell r="N434">
            <v>-6156</v>
          </cell>
        </row>
        <row r="435">
          <cell r="C435" t="str">
            <v>28310101V</v>
          </cell>
          <cell r="D435">
            <v>-17831</v>
          </cell>
          <cell r="H435" t="str">
            <v>17605131E</v>
          </cell>
          <cell r="I435">
            <v>22850</v>
          </cell>
          <cell r="M435" t="str">
            <v>28320131E</v>
          </cell>
          <cell r="N435">
            <v>10910</v>
          </cell>
        </row>
        <row r="436">
          <cell r="C436" t="str">
            <v>28310131E</v>
          </cell>
          <cell r="D436">
            <v>45394</v>
          </cell>
          <cell r="H436" t="str">
            <v>17605131F</v>
          </cell>
          <cell r="I436">
            <v>33130</v>
          </cell>
          <cell r="M436" t="str">
            <v>28320131F</v>
          </cell>
          <cell r="N436">
            <v>20430</v>
          </cell>
        </row>
        <row r="437">
          <cell r="C437" t="str">
            <v>28310131F</v>
          </cell>
          <cell r="D437">
            <v>59775</v>
          </cell>
          <cell r="H437" t="str">
            <v>176051541</v>
          </cell>
          <cell r="I437">
            <v>243</v>
          </cell>
          <cell r="M437" t="str">
            <v>283201541</v>
          </cell>
          <cell r="N437">
            <v>189</v>
          </cell>
        </row>
        <row r="438">
          <cell r="C438" t="str">
            <v>283101541</v>
          </cell>
          <cell r="D438">
            <v>629</v>
          </cell>
          <cell r="H438" t="str">
            <v>193121011</v>
          </cell>
          <cell r="I438">
            <v>78660</v>
          </cell>
          <cell r="M438" t="str">
            <v>284601011</v>
          </cell>
          <cell r="N438">
            <v>436380</v>
          </cell>
        </row>
        <row r="439">
          <cell r="C439" t="str">
            <v>283201011</v>
          </cell>
          <cell r="D439">
            <v>147809</v>
          </cell>
          <cell r="H439" t="str">
            <v>19312101V</v>
          </cell>
          <cell r="I439">
            <v>-2553</v>
          </cell>
          <cell r="M439" t="str">
            <v>284601016</v>
          </cell>
          <cell r="N439">
            <v>500</v>
          </cell>
        </row>
        <row r="440">
          <cell r="C440" t="str">
            <v>28320101V</v>
          </cell>
          <cell r="D440">
            <v>-6156</v>
          </cell>
          <cell r="H440" t="str">
            <v>19312131E</v>
          </cell>
          <cell r="I440">
            <v>5050</v>
          </cell>
          <cell r="M440" t="str">
            <v>28460101V</v>
          </cell>
          <cell r="N440">
            <v>-13666</v>
          </cell>
        </row>
        <row r="441">
          <cell r="C441" t="str">
            <v>28320131E</v>
          </cell>
          <cell r="D441">
            <v>10307</v>
          </cell>
          <cell r="H441" t="str">
            <v>19312131F</v>
          </cell>
          <cell r="I441">
            <v>8780</v>
          </cell>
          <cell r="M441" t="str">
            <v>28460131E</v>
          </cell>
          <cell r="N441">
            <v>33540</v>
          </cell>
        </row>
        <row r="442">
          <cell r="C442" t="str">
            <v>28320131F</v>
          </cell>
          <cell r="D442">
            <v>19659</v>
          </cell>
          <cell r="H442" t="str">
            <v>193121541</v>
          </cell>
          <cell r="I442">
            <v>99</v>
          </cell>
          <cell r="M442" t="str">
            <v>28460131F</v>
          </cell>
          <cell r="N442">
            <v>56150</v>
          </cell>
        </row>
        <row r="443">
          <cell r="C443" t="str">
            <v>283201541</v>
          </cell>
          <cell r="D443">
            <v>179</v>
          </cell>
          <cell r="H443" t="str">
            <v>280001011</v>
          </cell>
          <cell r="I443">
            <v>0</v>
          </cell>
          <cell r="M443" t="str">
            <v>28460131N</v>
          </cell>
          <cell r="N443">
            <v>208</v>
          </cell>
        </row>
        <row r="444">
          <cell r="C444" t="str">
            <v>284601011</v>
          </cell>
          <cell r="D444">
            <v>416683</v>
          </cell>
          <cell r="H444" t="str">
            <v>28000101V</v>
          </cell>
          <cell r="I444">
            <v>0</v>
          </cell>
          <cell r="M444" t="str">
            <v>284601541</v>
          </cell>
          <cell r="N444">
            <v>500</v>
          </cell>
        </row>
        <row r="445">
          <cell r="C445" t="str">
            <v>284601016</v>
          </cell>
          <cell r="D445">
            <v>500</v>
          </cell>
          <cell r="H445" t="str">
            <v>28000131E</v>
          </cell>
          <cell r="I445">
            <v>0</v>
          </cell>
          <cell r="M445" t="str">
            <v>284601560</v>
          </cell>
          <cell r="N445">
            <v>486</v>
          </cell>
        </row>
        <row r="446">
          <cell r="C446" t="str">
            <v>28460101V</v>
          </cell>
          <cell r="D446">
            <v>-13666</v>
          </cell>
          <cell r="H446" t="str">
            <v>28000131F</v>
          </cell>
          <cell r="I446">
            <v>0</v>
          </cell>
          <cell r="M446" t="str">
            <v>284701011</v>
          </cell>
          <cell r="N446">
            <v>154350</v>
          </cell>
        </row>
        <row r="447">
          <cell r="C447" t="str">
            <v>28460131E</v>
          </cell>
          <cell r="D447">
            <v>31385</v>
          </cell>
          <cell r="H447" t="str">
            <v>280001541</v>
          </cell>
          <cell r="I447">
            <v>0</v>
          </cell>
          <cell r="M447" t="str">
            <v>284701016</v>
          </cell>
          <cell r="N447">
            <v>2235</v>
          </cell>
        </row>
        <row r="448">
          <cell r="C448" t="str">
            <v>28460131F</v>
          </cell>
          <cell r="D448">
            <v>53715</v>
          </cell>
          <cell r="H448" t="str">
            <v>283101011</v>
          </cell>
          <cell r="I448">
            <v>603950</v>
          </cell>
          <cell r="M448" t="str">
            <v>28470101V</v>
          </cell>
          <cell r="N448">
            <v>-5133</v>
          </cell>
        </row>
        <row r="449">
          <cell r="C449" t="str">
            <v>28460131N</v>
          </cell>
          <cell r="D449">
            <v>208</v>
          </cell>
          <cell r="H449" t="str">
            <v>283101016</v>
          </cell>
          <cell r="I449">
            <v>4978</v>
          </cell>
          <cell r="M449" t="str">
            <v>28470131E</v>
          </cell>
          <cell r="N449">
            <v>9920</v>
          </cell>
        </row>
        <row r="450">
          <cell r="C450" t="str">
            <v>284601541</v>
          </cell>
          <cell r="D450">
            <v>475</v>
          </cell>
          <cell r="H450" t="str">
            <v>28310101V</v>
          </cell>
          <cell r="I450">
            <v>-17831</v>
          </cell>
          <cell r="M450" t="str">
            <v>28470131F</v>
          </cell>
          <cell r="N450">
            <v>18520</v>
          </cell>
        </row>
        <row r="451">
          <cell r="C451" t="str">
            <v>284601560</v>
          </cell>
          <cell r="D451">
            <v>486</v>
          </cell>
          <cell r="H451" t="str">
            <v>28310131E</v>
          </cell>
          <cell r="I451">
            <v>47210</v>
          </cell>
          <cell r="M451" t="str">
            <v>28470131N</v>
          </cell>
          <cell r="N451">
            <v>0</v>
          </cell>
        </row>
        <row r="452">
          <cell r="C452" t="str">
            <v>284701011</v>
          </cell>
          <cell r="D452">
            <v>148902</v>
          </cell>
          <cell r="H452" t="str">
            <v>28310131F</v>
          </cell>
          <cell r="I452">
            <v>61320</v>
          </cell>
          <cell r="M452" t="str">
            <v>284701541</v>
          </cell>
          <cell r="N452">
            <v>184</v>
          </cell>
        </row>
        <row r="453">
          <cell r="C453" t="str">
            <v>284701016</v>
          </cell>
          <cell r="D453">
            <v>2235</v>
          </cell>
          <cell r="H453" t="str">
            <v>283101541</v>
          </cell>
          <cell r="I453">
            <v>646</v>
          </cell>
          <cell r="M453" t="str">
            <v>284801011</v>
          </cell>
          <cell r="N453">
            <v>963900</v>
          </cell>
        </row>
        <row r="454">
          <cell r="C454" t="str">
            <v>28470101V</v>
          </cell>
          <cell r="D454">
            <v>-5133</v>
          </cell>
          <cell r="H454" t="str">
            <v>283201011</v>
          </cell>
          <cell r="I454">
            <v>150670</v>
          </cell>
          <cell r="M454" t="str">
            <v>284801016</v>
          </cell>
          <cell r="N454">
            <v>9926</v>
          </cell>
        </row>
        <row r="455">
          <cell r="C455" t="str">
            <v>28470131E</v>
          </cell>
          <cell r="D455">
            <v>9353</v>
          </cell>
          <cell r="H455" t="str">
            <v>28320101V</v>
          </cell>
          <cell r="I455">
            <v>-6156</v>
          </cell>
          <cell r="M455" t="str">
            <v>28480101V</v>
          </cell>
          <cell r="N455">
            <v>-29594</v>
          </cell>
        </row>
        <row r="456">
          <cell r="C456" t="str">
            <v>28470131F</v>
          </cell>
          <cell r="D456">
            <v>17795</v>
          </cell>
          <cell r="H456" t="str">
            <v>28320131E</v>
          </cell>
          <cell r="I456">
            <v>10600</v>
          </cell>
          <cell r="M456" t="str">
            <v>28480131E</v>
          </cell>
          <cell r="N456">
            <v>74020</v>
          </cell>
        </row>
        <row r="457">
          <cell r="C457" t="str">
            <v>28470131N</v>
          </cell>
          <cell r="D457">
            <v>0</v>
          </cell>
          <cell r="H457" t="str">
            <v>28320131F</v>
          </cell>
          <cell r="I457">
            <v>20040</v>
          </cell>
          <cell r="M457" t="str">
            <v>28480131F</v>
          </cell>
          <cell r="N457">
            <v>109550</v>
          </cell>
        </row>
        <row r="458">
          <cell r="C458" t="str">
            <v>284701541</v>
          </cell>
          <cell r="D458">
            <v>176</v>
          </cell>
          <cell r="H458" t="str">
            <v>283201541</v>
          </cell>
          <cell r="I458">
            <v>184</v>
          </cell>
          <cell r="M458" t="str">
            <v>284801541</v>
          </cell>
          <cell r="N458">
            <v>1129</v>
          </cell>
        </row>
        <row r="459">
          <cell r="C459" t="str">
            <v>284801011</v>
          </cell>
          <cell r="D459">
            <v>913867</v>
          </cell>
          <cell r="H459" t="str">
            <v>284601011</v>
          </cell>
          <cell r="I459">
            <v>426990</v>
          </cell>
          <cell r="M459" t="str">
            <v>290021011</v>
          </cell>
          <cell r="N459">
            <v>80320</v>
          </cell>
        </row>
        <row r="460">
          <cell r="C460" t="str">
            <v>284801016</v>
          </cell>
          <cell r="D460">
            <v>9926</v>
          </cell>
          <cell r="H460" t="str">
            <v>284601016</v>
          </cell>
          <cell r="I460">
            <v>500</v>
          </cell>
          <cell r="M460" t="str">
            <v>29002101V</v>
          </cell>
          <cell r="N460">
            <v>-2371</v>
          </cell>
        </row>
        <row r="461">
          <cell r="C461" t="str">
            <v>28480101V</v>
          </cell>
          <cell r="D461">
            <v>-29594</v>
          </cell>
          <cell r="H461" t="str">
            <v>28460101V</v>
          </cell>
          <cell r="I461">
            <v>-13666</v>
          </cell>
          <cell r="M461" t="str">
            <v>29002131E</v>
          </cell>
          <cell r="N461">
            <v>7040</v>
          </cell>
        </row>
        <row r="462">
          <cell r="C462" t="str">
            <v>28480131E</v>
          </cell>
          <cell r="D462">
            <v>68591</v>
          </cell>
          <cell r="H462" t="str">
            <v>28460131E</v>
          </cell>
          <cell r="I462">
            <v>32510</v>
          </cell>
          <cell r="M462" t="str">
            <v>29002131F</v>
          </cell>
          <cell r="N462">
            <v>10680</v>
          </cell>
        </row>
        <row r="463">
          <cell r="C463" t="str">
            <v>28480131F</v>
          </cell>
          <cell r="D463">
            <v>104048</v>
          </cell>
          <cell r="H463" t="str">
            <v>28460131F</v>
          </cell>
          <cell r="I463">
            <v>55000</v>
          </cell>
          <cell r="M463" t="str">
            <v>29002131N</v>
          </cell>
          <cell r="N463">
            <v>208</v>
          </cell>
        </row>
        <row r="464">
          <cell r="C464" t="str">
            <v>284801541</v>
          </cell>
          <cell r="D464">
            <v>1073</v>
          </cell>
          <cell r="H464" t="str">
            <v>28460131N</v>
          </cell>
          <cell r="I464">
            <v>208</v>
          </cell>
          <cell r="M464" t="str">
            <v>290021541</v>
          </cell>
          <cell r="N464">
            <v>65</v>
          </cell>
        </row>
        <row r="465">
          <cell r="C465" t="str">
            <v>290021011</v>
          </cell>
          <cell r="D465">
            <v>77210</v>
          </cell>
          <cell r="H465" t="str">
            <v>284601541</v>
          </cell>
          <cell r="I465">
            <v>487</v>
          </cell>
          <cell r="M465" t="str">
            <v>292031011</v>
          </cell>
          <cell r="N465">
            <v>100000</v>
          </cell>
        </row>
        <row r="466">
          <cell r="C466" t="str">
            <v>29002101V</v>
          </cell>
          <cell r="D466">
            <v>-2297</v>
          </cell>
          <cell r="H466" t="str">
            <v>284601560</v>
          </cell>
          <cell r="I466">
            <v>0</v>
          </cell>
          <cell r="M466" t="str">
            <v>29203101V</v>
          </cell>
          <cell r="N466">
            <v>-2952</v>
          </cell>
        </row>
        <row r="467">
          <cell r="C467" t="str">
            <v>29002131E</v>
          </cell>
          <cell r="D467">
            <v>6658</v>
          </cell>
          <cell r="H467" t="str">
            <v>284701011</v>
          </cell>
          <cell r="I467">
            <v>152030</v>
          </cell>
          <cell r="M467" t="str">
            <v>29203131E</v>
          </cell>
          <cell r="N467">
            <v>6040</v>
          </cell>
        </row>
        <row r="468">
          <cell r="C468" t="str">
            <v>29002131F</v>
          </cell>
          <cell r="D468">
            <v>10269</v>
          </cell>
          <cell r="H468" t="str">
            <v>284701016</v>
          </cell>
          <cell r="I468">
            <v>2235</v>
          </cell>
          <cell r="M468" t="str">
            <v>29203131F</v>
          </cell>
          <cell r="N468">
            <v>9810</v>
          </cell>
        </row>
        <row r="469">
          <cell r="C469" t="str">
            <v>29002131N</v>
          </cell>
          <cell r="D469">
            <v>208</v>
          </cell>
          <cell r="H469" t="str">
            <v>28470101V</v>
          </cell>
          <cell r="I469">
            <v>-5133</v>
          </cell>
          <cell r="M469" t="str">
            <v>292031541</v>
          </cell>
          <cell r="N469">
            <v>130</v>
          </cell>
        </row>
        <row r="470">
          <cell r="C470" t="str">
            <v>290021541</v>
          </cell>
          <cell r="D470">
            <v>61</v>
          </cell>
          <cell r="H470" t="str">
            <v>28470131E</v>
          </cell>
          <cell r="I470">
            <v>9680</v>
          </cell>
          <cell r="M470" t="str">
            <v>292061011</v>
          </cell>
          <cell r="N470">
            <v>71420</v>
          </cell>
        </row>
        <row r="471">
          <cell r="C471" t="str">
            <v>292031011</v>
          </cell>
          <cell r="D471">
            <v>96819</v>
          </cell>
          <cell r="H471" t="str">
            <v>28470131F</v>
          </cell>
          <cell r="I471">
            <v>18210</v>
          </cell>
          <cell r="M471" t="str">
            <v>29206131E</v>
          </cell>
          <cell r="N471">
            <v>7650</v>
          </cell>
        </row>
        <row r="472">
          <cell r="C472" t="str">
            <v>29203101V</v>
          </cell>
          <cell r="D472">
            <v>-2880</v>
          </cell>
          <cell r="H472" t="str">
            <v>28470131N</v>
          </cell>
          <cell r="I472">
            <v>0</v>
          </cell>
          <cell r="M472" t="str">
            <v>29206131F</v>
          </cell>
          <cell r="N472">
            <v>9500</v>
          </cell>
        </row>
        <row r="473">
          <cell r="C473" t="str">
            <v>29203131E</v>
          </cell>
          <cell r="D473">
            <v>5653</v>
          </cell>
          <cell r="H473" t="str">
            <v>284701541</v>
          </cell>
          <cell r="I473">
            <v>179</v>
          </cell>
          <cell r="M473" t="str">
            <v>292061521</v>
          </cell>
          <cell r="N473">
            <v>500</v>
          </cell>
        </row>
        <row r="474">
          <cell r="C474" t="str">
            <v>29203131F</v>
          </cell>
          <cell r="D474">
            <v>9599</v>
          </cell>
          <cell r="H474" t="str">
            <v>284801011</v>
          </cell>
          <cell r="I474">
            <v>940990</v>
          </cell>
          <cell r="M474" t="str">
            <v>292061541</v>
          </cell>
          <cell r="N474">
            <v>32</v>
          </cell>
        </row>
        <row r="475">
          <cell r="C475" t="str">
            <v>292031541</v>
          </cell>
          <cell r="D475">
            <v>123</v>
          </cell>
          <cell r="H475" t="str">
            <v>284801016</v>
          </cell>
          <cell r="I475">
            <v>9926</v>
          </cell>
          <cell r="M475" t="str">
            <v>323011011</v>
          </cell>
          <cell r="N475">
            <v>368740</v>
          </cell>
        </row>
        <row r="476">
          <cell r="C476" t="str">
            <v>292061011</v>
          </cell>
          <cell r="D476">
            <v>71416</v>
          </cell>
          <cell r="H476" t="str">
            <v>28480101V</v>
          </cell>
          <cell r="I476">
            <v>-29594</v>
          </cell>
          <cell r="M476" t="str">
            <v>32301101V</v>
          </cell>
          <cell r="N476">
            <v>-10884</v>
          </cell>
        </row>
        <row r="477">
          <cell r="C477" t="str">
            <v>29206131E</v>
          </cell>
          <cell r="D477">
            <v>7650</v>
          </cell>
          <cell r="H477" t="str">
            <v>28480131E</v>
          </cell>
          <cell r="I477">
            <v>71500</v>
          </cell>
          <cell r="M477" t="str">
            <v>32301131E</v>
          </cell>
          <cell r="N477">
            <v>30020</v>
          </cell>
        </row>
        <row r="478">
          <cell r="C478" t="str">
            <v>29206131F</v>
          </cell>
          <cell r="D478">
            <v>9498</v>
          </cell>
          <cell r="H478" t="str">
            <v>28480131F</v>
          </cell>
          <cell r="I478">
            <v>107040</v>
          </cell>
          <cell r="M478" t="str">
            <v>32301131F</v>
          </cell>
          <cell r="N478">
            <v>31700</v>
          </cell>
        </row>
        <row r="479">
          <cell r="C479" t="str">
            <v>292061521</v>
          </cell>
          <cell r="D479">
            <v>500</v>
          </cell>
          <cell r="H479" t="str">
            <v>284801541</v>
          </cell>
          <cell r="I479">
            <v>1100</v>
          </cell>
          <cell r="M479" t="str">
            <v>32301131N</v>
          </cell>
          <cell r="N479">
            <v>0</v>
          </cell>
        </row>
        <row r="480">
          <cell r="C480" t="str">
            <v>292061541</v>
          </cell>
          <cell r="D480">
            <v>31</v>
          </cell>
          <cell r="H480" t="str">
            <v>290021011</v>
          </cell>
          <cell r="I480">
            <v>78860</v>
          </cell>
          <cell r="M480" t="str">
            <v>323011541</v>
          </cell>
          <cell r="N480">
            <v>474</v>
          </cell>
        </row>
        <row r="481">
          <cell r="C481" t="str">
            <v>323011011</v>
          </cell>
          <cell r="D481">
            <v>361162</v>
          </cell>
          <cell r="H481" t="str">
            <v>29002101V</v>
          </cell>
          <cell r="I481">
            <v>-2336</v>
          </cell>
          <cell r="M481" t="str">
            <v>323011560</v>
          </cell>
          <cell r="N481">
            <v>140</v>
          </cell>
        </row>
        <row r="482">
          <cell r="C482" t="str">
            <v>32301101V</v>
          </cell>
          <cell r="D482">
            <v>-10745</v>
          </cell>
          <cell r="H482" t="str">
            <v>29002131E</v>
          </cell>
          <cell r="I482">
            <v>6860</v>
          </cell>
          <cell r="M482" t="str">
            <v>330601011</v>
          </cell>
          <cell r="N482">
            <v>410290</v>
          </cell>
        </row>
        <row r="483">
          <cell r="C483" t="str">
            <v>32301131E</v>
          </cell>
          <cell r="D483">
            <v>29128</v>
          </cell>
          <cell r="H483" t="str">
            <v>29002131F</v>
          </cell>
          <cell r="I483">
            <v>10490</v>
          </cell>
          <cell r="M483" t="str">
            <v>33060101V</v>
          </cell>
          <cell r="N483">
            <v>-12111</v>
          </cell>
        </row>
        <row r="484">
          <cell r="C484" t="str">
            <v>32301131F</v>
          </cell>
          <cell r="D484">
            <v>31090</v>
          </cell>
          <cell r="H484" t="str">
            <v>29002131N</v>
          </cell>
          <cell r="I484">
            <v>208</v>
          </cell>
          <cell r="M484" t="str">
            <v>33060131E</v>
          </cell>
          <cell r="N484">
            <v>33980</v>
          </cell>
        </row>
        <row r="485">
          <cell r="C485" t="str">
            <v>32301131N</v>
          </cell>
          <cell r="D485">
            <v>0</v>
          </cell>
          <cell r="H485" t="str">
            <v>290021541</v>
          </cell>
          <cell r="I485">
            <v>64</v>
          </cell>
          <cell r="M485" t="str">
            <v>33060131F</v>
          </cell>
          <cell r="N485">
            <v>54570</v>
          </cell>
        </row>
        <row r="486">
          <cell r="C486" t="str">
            <v>323011541</v>
          </cell>
          <cell r="D486">
            <v>450</v>
          </cell>
          <cell r="H486" t="str">
            <v>292031011</v>
          </cell>
          <cell r="I486">
            <v>99200</v>
          </cell>
          <cell r="M486" t="str">
            <v>33060131N</v>
          </cell>
          <cell r="N486">
            <v>240</v>
          </cell>
        </row>
        <row r="487">
          <cell r="C487" t="str">
            <v>323011560</v>
          </cell>
          <cell r="D487">
            <v>140</v>
          </cell>
          <cell r="H487" t="str">
            <v>29203101V</v>
          </cell>
          <cell r="I487">
            <v>-2939</v>
          </cell>
          <cell r="M487" t="str">
            <v>330601541</v>
          </cell>
          <cell r="N487">
            <v>356</v>
          </cell>
        </row>
        <row r="488">
          <cell r="C488" t="str">
            <v>330601011</v>
          </cell>
          <cell r="D488">
            <v>402365</v>
          </cell>
          <cell r="H488" t="str">
            <v>29203131E</v>
          </cell>
          <cell r="I488">
            <v>5930</v>
          </cell>
          <cell r="M488" t="str">
            <v>338081011</v>
          </cell>
          <cell r="N488">
            <v>39860</v>
          </cell>
        </row>
        <row r="489">
          <cell r="C489" t="str">
            <v>33060101V</v>
          </cell>
          <cell r="D489">
            <v>-11971</v>
          </cell>
          <cell r="H489" t="str">
            <v>29203131F</v>
          </cell>
          <cell r="I489">
            <v>9810</v>
          </cell>
          <cell r="M489" t="str">
            <v>338081016</v>
          </cell>
          <cell r="N489">
            <v>2000</v>
          </cell>
        </row>
        <row r="490">
          <cell r="C490" t="str">
            <v>33060131E</v>
          </cell>
          <cell r="D490">
            <v>33125</v>
          </cell>
          <cell r="H490" t="str">
            <v>292031541</v>
          </cell>
          <cell r="I490">
            <v>126</v>
          </cell>
          <cell r="M490" t="str">
            <v>33808101V</v>
          </cell>
          <cell r="N490">
            <v>-1177</v>
          </cell>
        </row>
        <row r="491">
          <cell r="C491" t="str">
            <v>33060131F</v>
          </cell>
          <cell r="D491">
            <v>53515</v>
          </cell>
          <cell r="H491" t="str">
            <v>292061011</v>
          </cell>
          <cell r="I491">
            <v>71420</v>
          </cell>
          <cell r="M491" t="str">
            <v>33808131E</v>
          </cell>
          <cell r="N491">
            <v>3300</v>
          </cell>
        </row>
        <row r="492">
          <cell r="C492" t="str">
            <v>33060131N</v>
          </cell>
          <cell r="D492">
            <v>240</v>
          </cell>
          <cell r="H492" t="str">
            <v>29206131E</v>
          </cell>
          <cell r="I492">
            <v>7650</v>
          </cell>
          <cell r="M492" t="str">
            <v>33808131F</v>
          </cell>
          <cell r="N492">
            <v>5300</v>
          </cell>
        </row>
        <row r="493">
          <cell r="C493" t="str">
            <v>330601541</v>
          </cell>
          <cell r="D493">
            <v>339</v>
          </cell>
          <cell r="H493" t="str">
            <v>29206131F</v>
          </cell>
          <cell r="I493">
            <v>9500</v>
          </cell>
          <cell r="M493" t="str">
            <v>338081541</v>
          </cell>
          <cell r="N493">
            <v>32</v>
          </cell>
        </row>
        <row r="494">
          <cell r="C494" t="str">
            <v>338081011</v>
          </cell>
          <cell r="D494">
            <v>38042</v>
          </cell>
          <cell r="H494" t="str">
            <v>292061521</v>
          </cell>
          <cell r="I494">
            <v>500</v>
          </cell>
          <cell r="M494" t="str">
            <v>338111011</v>
          </cell>
          <cell r="N494">
            <v>57870</v>
          </cell>
        </row>
        <row r="495">
          <cell r="C495" t="str">
            <v>338081016</v>
          </cell>
          <cell r="D495">
            <v>2000</v>
          </cell>
          <cell r="H495" t="str">
            <v>292061541</v>
          </cell>
          <cell r="I495">
            <v>31</v>
          </cell>
          <cell r="M495" t="str">
            <v>33811101V</v>
          </cell>
          <cell r="N495">
            <v>-1708</v>
          </cell>
        </row>
        <row r="496">
          <cell r="C496" t="str">
            <v>33808101V</v>
          </cell>
          <cell r="D496">
            <v>-1132</v>
          </cell>
          <cell r="H496" t="str">
            <v>323011011</v>
          </cell>
          <cell r="I496">
            <v>365310</v>
          </cell>
          <cell r="M496" t="str">
            <v>33811131E</v>
          </cell>
          <cell r="N496">
            <v>4330</v>
          </cell>
        </row>
        <row r="497">
          <cell r="C497" t="str">
            <v>33808131E</v>
          </cell>
          <cell r="D497">
            <v>3112</v>
          </cell>
          <cell r="H497" t="str">
            <v>32301101V</v>
          </cell>
          <cell r="I497">
            <v>-10822</v>
          </cell>
          <cell r="M497" t="str">
            <v>33811131F</v>
          </cell>
          <cell r="N497">
            <v>7700</v>
          </cell>
        </row>
        <row r="498">
          <cell r="C498" t="str">
            <v>33808131F</v>
          </cell>
          <cell r="D498">
            <v>5060</v>
          </cell>
          <cell r="H498" t="str">
            <v>32301131E</v>
          </cell>
          <cell r="I498">
            <v>29610</v>
          </cell>
          <cell r="M498" t="str">
            <v>338111541</v>
          </cell>
          <cell r="N498">
            <v>65</v>
          </cell>
        </row>
        <row r="499">
          <cell r="C499" t="str">
            <v>338081541</v>
          </cell>
          <cell r="D499">
            <v>31</v>
          </cell>
          <cell r="H499" t="str">
            <v>32301131F</v>
          </cell>
          <cell r="I499">
            <v>31440</v>
          </cell>
          <cell r="M499" t="str">
            <v>341001011</v>
          </cell>
          <cell r="N499">
            <v>0</v>
          </cell>
        </row>
        <row r="500">
          <cell r="C500" t="str">
            <v>338111011</v>
          </cell>
          <cell r="D500">
            <v>54901</v>
          </cell>
          <cell r="H500" t="str">
            <v>32301131N</v>
          </cell>
          <cell r="I500">
            <v>0</v>
          </cell>
          <cell r="M500" t="str">
            <v>34100131E</v>
          </cell>
          <cell r="N500">
            <v>0</v>
          </cell>
        </row>
        <row r="501">
          <cell r="C501" t="str">
            <v>33811101V</v>
          </cell>
          <cell r="D501">
            <v>-1633</v>
          </cell>
          <cell r="H501" t="str">
            <v>323011541</v>
          </cell>
          <cell r="I501">
            <v>462</v>
          </cell>
          <cell r="M501" t="str">
            <v>34100131F</v>
          </cell>
          <cell r="N501">
            <v>0</v>
          </cell>
        </row>
        <row r="502">
          <cell r="C502" t="str">
            <v>33811131E</v>
          </cell>
          <cell r="D502">
            <v>4021</v>
          </cell>
          <cell r="H502" t="str">
            <v>323011560</v>
          </cell>
          <cell r="I502">
            <v>140</v>
          </cell>
          <cell r="M502" t="str">
            <v>350011011</v>
          </cell>
          <cell r="N502">
            <v>27050</v>
          </cell>
        </row>
        <row r="503">
          <cell r="C503" t="str">
            <v>33811131F</v>
          </cell>
          <cell r="D503">
            <v>7302</v>
          </cell>
          <cell r="H503" t="str">
            <v>330601011</v>
          </cell>
          <cell r="I503">
            <v>406930</v>
          </cell>
          <cell r="M503" t="str">
            <v>35001101V</v>
          </cell>
          <cell r="N503">
            <v>-798</v>
          </cell>
        </row>
        <row r="504">
          <cell r="C504" t="str">
            <v>338111541</v>
          </cell>
          <cell r="D504">
            <v>61</v>
          </cell>
          <cell r="H504" t="str">
            <v>33060101V</v>
          </cell>
          <cell r="I504">
            <v>-12055</v>
          </cell>
          <cell r="M504" t="str">
            <v>35001131E</v>
          </cell>
          <cell r="N504">
            <v>1970</v>
          </cell>
        </row>
        <row r="505">
          <cell r="C505" t="str">
            <v>341001011</v>
          </cell>
          <cell r="D505">
            <v>0</v>
          </cell>
          <cell r="H505" t="str">
            <v>33060131E</v>
          </cell>
          <cell r="I505">
            <v>33630</v>
          </cell>
          <cell r="M505" t="str">
            <v>35001131F</v>
          </cell>
          <cell r="N505">
            <v>3600</v>
          </cell>
        </row>
        <row r="506">
          <cell r="C506" t="str">
            <v>34100131E</v>
          </cell>
          <cell r="D506">
            <v>0</v>
          </cell>
          <cell r="H506" t="str">
            <v>33060131F</v>
          </cell>
          <cell r="I506">
            <v>54120</v>
          </cell>
          <cell r="M506" t="str">
            <v>350011541</v>
          </cell>
          <cell r="N506">
            <v>32</v>
          </cell>
        </row>
        <row r="507">
          <cell r="C507" t="str">
            <v>34100131F</v>
          </cell>
          <cell r="D507">
            <v>0</v>
          </cell>
          <cell r="H507" t="str">
            <v>33060131N</v>
          </cell>
          <cell r="I507">
            <v>240</v>
          </cell>
          <cell r="M507" t="str">
            <v>353001111</v>
          </cell>
          <cell r="N507">
            <v>31000</v>
          </cell>
        </row>
        <row r="508">
          <cell r="C508" t="str">
            <v>350011011</v>
          </cell>
          <cell r="D508">
            <v>27052</v>
          </cell>
          <cell r="H508" t="str">
            <v>330601541</v>
          </cell>
          <cell r="I508">
            <v>348</v>
          </cell>
          <cell r="M508" t="str">
            <v>359011011</v>
          </cell>
          <cell r="N508">
            <v>54100</v>
          </cell>
        </row>
        <row r="509">
          <cell r="C509" t="str">
            <v>35001101V</v>
          </cell>
          <cell r="D509">
            <v>-805</v>
          </cell>
          <cell r="H509" t="str">
            <v>338081011</v>
          </cell>
          <cell r="I509">
            <v>38960</v>
          </cell>
          <cell r="M509" t="str">
            <v>35901101V</v>
          </cell>
          <cell r="N509">
            <v>-1597</v>
          </cell>
        </row>
        <row r="510">
          <cell r="C510" t="str">
            <v>35001131E</v>
          </cell>
          <cell r="D510">
            <v>1969</v>
          </cell>
          <cell r="H510" t="str">
            <v>338081016</v>
          </cell>
          <cell r="I510">
            <v>2000</v>
          </cell>
          <cell r="M510" t="str">
            <v>35901131E</v>
          </cell>
          <cell r="N510">
            <v>3940</v>
          </cell>
        </row>
        <row r="511">
          <cell r="C511" t="str">
            <v>35001131F</v>
          </cell>
          <cell r="D511">
            <v>3598</v>
          </cell>
          <cell r="H511" t="str">
            <v>33808101V</v>
          </cell>
          <cell r="I511">
            <v>-1154</v>
          </cell>
          <cell r="M511" t="str">
            <v>35901131F</v>
          </cell>
          <cell r="N511">
            <v>7200</v>
          </cell>
        </row>
        <row r="512">
          <cell r="C512" t="str">
            <v>350011541</v>
          </cell>
          <cell r="D512">
            <v>31</v>
          </cell>
          <cell r="H512" t="str">
            <v>33808131E</v>
          </cell>
          <cell r="I512">
            <v>3210</v>
          </cell>
          <cell r="M512" t="str">
            <v>359011541</v>
          </cell>
          <cell r="N512">
            <v>65</v>
          </cell>
        </row>
        <row r="513">
          <cell r="C513" t="str">
            <v>353001111</v>
          </cell>
          <cell r="D513">
            <v>20000</v>
          </cell>
          <cell r="H513" t="str">
            <v>33808131F</v>
          </cell>
          <cell r="I513">
            <v>5180</v>
          </cell>
          <cell r="M513" t="str">
            <v>413001022</v>
          </cell>
          <cell r="N513">
            <v>6000</v>
          </cell>
        </row>
        <row r="514">
          <cell r="C514" t="str">
            <v>359011011</v>
          </cell>
          <cell r="D514">
            <v>54104</v>
          </cell>
          <cell r="H514" t="str">
            <v>338081541</v>
          </cell>
          <cell r="I514">
            <v>31</v>
          </cell>
          <cell r="M514" t="str">
            <v>600001011</v>
          </cell>
          <cell r="N514">
            <v>48500</v>
          </cell>
        </row>
        <row r="515">
          <cell r="C515" t="str">
            <v>35901101V</v>
          </cell>
          <cell r="D515">
            <v>-1610</v>
          </cell>
          <cell r="H515" t="str">
            <v>338111011</v>
          </cell>
          <cell r="I515">
            <v>56490</v>
          </cell>
          <cell r="M515" t="str">
            <v>600001014</v>
          </cell>
          <cell r="N515">
            <v>100000</v>
          </cell>
        </row>
        <row r="516">
          <cell r="C516" t="str">
            <v>35901131E</v>
          </cell>
          <cell r="D516">
            <v>3938</v>
          </cell>
          <cell r="H516" t="str">
            <v>33811101V</v>
          </cell>
          <cell r="I516">
            <v>-1673</v>
          </cell>
          <cell r="M516" t="str">
            <v>600001318</v>
          </cell>
          <cell r="N516">
            <v>0</v>
          </cell>
        </row>
        <row r="517">
          <cell r="C517" t="str">
            <v>35901131F</v>
          </cell>
          <cell r="D517">
            <v>7196</v>
          </cell>
          <cell r="H517" t="str">
            <v>33811131E</v>
          </cell>
          <cell r="I517">
            <v>4190</v>
          </cell>
          <cell r="M517" t="str">
            <v>60000131E</v>
          </cell>
          <cell r="N517">
            <v>17250</v>
          </cell>
        </row>
        <row r="518">
          <cell r="C518" t="str">
            <v>359011541</v>
          </cell>
          <cell r="D518">
            <v>61</v>
          </cell>
          <cell r="H518" t="str">
            <v>33811131F</v>
          </cell>
          <cell r="I518">
            <v>7510</v>
          </cell>
          <cell r="M518" t="str">
            <v>60000131F</v>
          </cell>
          <cell r="N518">
            <v>6450</v>
          </cell>
        </row>
        <row r="519">
          <cell r="C519" t="str">
            <v>413001022</v>
          </cell>
          <cell r="D519">
            <v>6000</v>
          </cell>
          <cell r="H519" t="str">
            <v>338111541</v>
          </cell>
          <cell r="I519">
            <v>64</v>
          </cell>
          <cell r="M519" t="str">
            <v>600001541</v>
          </cell>
          <cell r="N519">
            <v>32</v>
          </cell>
        </row>
        <row r="520">
          <cell r="C520" t="str">
            <v>600001011</v>
          </cell>
          <cell r="D520">
            <v>48496</v>
          </cell>
          <cell r="H520" t="str">
            <v>341001011</v>
          </cell>
          <cell r="I520">
            <v>0</v>
          </cell>
          <cell r="M520" t="str">
            <v>612001011</v>
          </cell>
          <cell r="N520">
            <v>459490</v>
          </cell>
        </row>
        <row r="521">
          <cell r="C521" t="str">
            <v>600001014</v>
          </cell>
          <cell r="D521">
            <v>100000</v>
          </cell>
          <cell r="H521" t="str">
            <v>34100131E</v>
          </cell>
          <cell r="I521">
            <v>0</v>
          </cell>
          <cell r="M521" t="str">
            <v>612001016</v>
          </cell>
          <cell r="N521">
            <v>2411</v>
          </cell>
        </row>
        <row r="522">
          <cell r="C522" t="str">
            <v>600001318</v>
          </cell>
          <cell r="D522">
            <v>0</v>
          </cell>
          <cell r="H522" t="str">
            <v>34100131F</v>
          </cell>
          <cell r="I522">
            <v>0</v>
          </cell>
          <cell r="M522" t="str">
            <v>612001111</v>
          </cell>
          <cell r="N522">
            <v>-220000</v>
          </cell>
        </row>
        <row r="523">
          <cell r="C523" t="str">
            <v>60000131E</v>
          </cell>
          <cell r="D523">
            <v>4487</v>
          </cell>
          <cell r="H523" t="str">
            <v>350011011</v>
          </cell>
          <cell r="I523">
            <v>27050</v>
          </cell>
          <cell r="M523" t="str">
            <v>612001318</v>
          </cell>
          <cell r="N523">
            <v>13124</v>
          </cell>
        </row>
        <row r="524">
          <cell r="C524" t="str">
            <v>60000131F</v>
          </cell>
          <cell r="D524">
            <v>6450</v>
          </cell>
          <cell r="H524" t="str">
            <v>35001101V</v>
          </cell>
          <cell r="I524">
            <v>-801</v>
          </cell>
          <cell r="M524" t="str">
            <v>61200131E</v>
          </cell>
          <cell r="N524">
            <v>36470</v>
          </cell>
        </row>
        <row r="525">
          <cell r="C525" t="str">
            <v>600001541</v>
          </cell>
          <cell r="D525">
            <v>31</v>
          </cell>
          <cell r="H525" t="str">
            <v>35001131E</v>
          </cell>
          <cell r="I525">
            <v>1970</v>
          </cell>
          <cell r="M525" t="str">
            <v>61200131F</v>
          </cell>
          <cell r="N525">
            <v>46290</v>
          </cell>
        </row>
        <row r="526">
          <cell r="C526" t="str">
            <v>612001011</v>
          </cell>
          <cell r="D526">
            <v>435684</v>
          </cell>
          <cell r="H526" t="str">
            <v>35001131F</v>
          </cell>
          <cell r="I526">
            <v>3600</v>
          </cell>
          <cell r="M526" t="str">
            <v>61200131N</v>
          </cell>
          <cell r="N526">
            <v>0</v>
          </cell>
        </row>
        <row r="527">
          <cell r="C527" t="str">
            <v>612001016</v>
          </cell>
          <cell r="D527">
            <v>2411</v>
          </cell>
          <cell r="H527" t="str">
            <v>350011541</v>
          </cell>
          <cell r="I527">
            <v>31</v>
          </cell>
          <cell r="M527" t="str">
            <v>612001541</v>
          </cell>
          <cell r="N527">
            <v>607</v>
          </cell>
        </row>
        <row r="528">
          <cell r="C528" t="str">
            <v>612001111</v>
          </cell>
          <cell r="D528">
            <v>-2000</v>
          </cell>
          <cell r="H528" t="str">
            <v>353001111</v>
          </cell>
          <cell r="I528">
            <v>31000</v>
          </cell>
          <cell r="M528" t="str">
            <v>613001011</v>
          </cell>
          <cell r="N528">
            <v>387480</v>
          </cell>
        </row>
        <row r="529">
          <cell r="C529" t="str">
            <v>612001318</v>
          </cell>
          <cell r="D529">
            <v>13124</v>
          </cell>
          <cell r="H529" t="str">
            <v>359011011</v>
          </cell>
          <cell r="I529">
            <v>54100</v>
          </cell>
          <cell r="M529" t="str">
            <v>613001016</v>
          </cell>
          <cell r="N529">
            <v>3910</v>
          </cell>
        </row>
        <row r="530">
          <cell r="C530" t="str">
            <v>61200131E</v>
          </cell>
          <cell r="D530">
            <v>33778</v>
          </cell>
          <cell r="H530" t="str">
            <v>35901101V</v>
          </cell>
          <cell r="I530">
            <v>-1603</v>
          </cell>
          <cell r="M530" t="str">
            <v>613001318</v>
          </cell>
          <cell r="N530">
            <v>11395</v>
          </cell>
        </row>
        <row r="531">
          <cell r="C531" t="str">
            <v>61200131F</v>
          </cell>
          <cell r="D531">
            <v>43965</v>
          </cell>
          <cell r="H531" t="str">
            <v>35901131E</v>
          </cell>
          <cell r="I531">
            <v>3940</v>
          </cell>
          <cell r="M531" t="str">
            <v>61300131E</v>
          </cell>
          <cell r="N531">
            <v>29170</v>
          </cell>
        </row>
        <row r="532">
          <cell r="C532" t="str">
            <v>61200131N</v>
          </cell>
          <cell r="D532">
            <v>0</v>
          </cell>
          <cell r="H532" t="str">
            <v>35901131F</v>
          </cell>
          <cell r="I532">
            <v>7200</v>
          </cell>
          <cell r="M532" t="str">
            <v>61300131F</v>
          </cell>
          <cell r="N532">
            <v>48110</v>
          </cell>
        </row>
        <row r="533">
          <cell r="C533" t="str">
            <v>612001541</v>
          </cell>
          <cell r="D533">
            <v>558</v>
          </cell>
          <cell r="H533" t="str">
            <v>359011541</v>
          </cell>
          <cell r="I533">
            <v>64</v>
          </cell>
          <cell r="M533" t="str">
            <v>61300131N</v>
          </cell>
          <cell r="N533">
            <v>0</v>
          </cell>
        </row>
        <row r="534">
          <cell r="C534" t="str">
            <v>613001011</v>
          </cell>
          <cell r="D534">
            <v>370669</v>
          </cell>
          <cell r="H534" t="str">
            <v>413001022</v>
          </cell>
          <cell r="I534">
            <v>6000</v>
          </cell>
          <cell r="M534" t="str">
            <v>613001541</v>
          </cell>
          <cell r="N534">
            <v>438</v>
          </cell>
        </row>
        <row r="535">
          <cell r="C535" t="str">
            <v>613001016</v>
          </cell>
          <cell r="D535">
            <v>3910</v>
          </cell>
          <cell r="H535" t="str">
            <v>600001011</v>
          </cell>
          <cell r="I535">
            <v>48500</v>
          </cell>
          <cell r="M535" t="str">
            <v>614001011</v>
          </cell>
          <cell r="N535">
            <v>462770</v>
          </cell>
        </row>
        <row r="536">
          <cell r="C536" t="str">
            <v>613001318</v>
          </cell>
          <cell r="D536">
            <v>11395</v>
          </cell>
          <cell r="H536" t="str">
            <v>600001014</v>
          </cell>
          <cell r="I536">
            <v>100000</v>
          </cell>
          <cell r="M536" t="str">
            <v>614001016</v>
          </cell>
          <cell r="N536">
            <v>4055</v>
          </cell>
        </row>
        <row r="537">
          <cell r="C537" t="str">
            <v>61300131E</v>
          </cell>
          <cell r="D537">
            <v>27349</v>
          </cell>
          <cell r="H537" t="str">
            <v>600001318</v>
          </cell>
          <cell r="I537">
            <v>0</v>
          </cell>
          <cell r="M537" t="str">
            <v>614001318</v>
          </cell>
          <cell r="N537">
            <v>14875</v>
          </cell>
        </row>
        <row r="538">
          <cell r="C538" t="str">
            <v>61300131F</v>
          </cell>
          <cell r="D538">
            <v>46142</v>
          </cell>
          <cell r="H538" t="str">
            <v>60000131E</v>
          </cell>
          <cell r="I538">
            <v>17250</v>
          </cell>
          <cell r="M538" t="str">
            <v>61400131E</v>
          </cell>
          <cell r="N538">
            <v>33780</v>
          </cell>
        </row>
        <row r="539">
          <cell r="C539" t="str">
            <v>61300131N</v>
          </cell>
          <cell r="D539">
            <v>0</v>
          </cell>
          <cell r="H539" t="str">
            <v>60000131F</v>
          </cell>
          <cell r="I539">
            <v>6450</v>
          </cell>
          <cell r="M539" t="str">
            <v>61400131F</v>
          </cell>
          <cell r="N539">
            <v>61550</v>
          </cell>
        </row>
        <row r="540">
          <cell r="C540" t="str">
            <v>613001541</v>
          </cell>
          <cell r="D540">
            <v>416</v>
          </cell>
          <cell r="H540" t="str">
            <v>600001541</v>
          </cell>
          <cell r="I540">
            <v>31</v>
          </cell>
          <cell r="M540" t="str">
            <v>61400131N</v>
          </cell>
          <cell r="N540">
            <v>0</v>
          </cell>
        </row>
        <row r="541">
          <cell r="C541" t="str">
            <v>614001011</v>
          </cell>
          <cell r="D541">
            <v>442259</v>
          </cell>
          <cell r="H541" t="str">
            <v>612001011</v>
          </cell>
          <cell r="I541">
            <v>448020</v>
          </cell>
          <cell r="M541" t="str">
            <v>614001541</v>
          </cell>
          <cell r="N541">
            <v>531</v>
          </cell>
        </row>
        <row r="542">
          <cell r="C542" t="str">
            <v>614001016</v>
          </cell>
          <cell r="D542">
            <v>4055</v>
          </cell>
          <cell r="H542" t="str">
            <v>612001016</v>
          </cell>
          <cell r="I542">
            <v>2411</v>
          </cell>
          <cell r="M542" t="str">
            <v>615001011</v>
          </cell>
          <cell r="N542">
            <v>383020</v>
          </cell>
        </row>
        <row r="543">
          <cell r="C543" t="str">
            <v>614001318</v>
          </cell>
          <cell r="D543">
            <v>14875</v>
          </cell>
          <cell r="H543" t="str">
            <v>612001111</v>
          </cell>
          <cell r="I543">
            <v>-220000</v>
          </cell>
          <cell r="M543" t="str">
            <v>615001016</v>
          </cell>
          <cell r="N543">
            <v>2420</v>
          </cell>
        </row>
        <row r="544">
          <cell r="C544" t="str">
            <v>61400131E</v>
          </cell>
          <cell r="D544">
            <v>31644</v>
          </cell>
          <cell r="H544" t="str">
            <v>612001318</v>
          </cell>
          <cell r="I544">
            <v>13124</v>
          </cell>
          <cell r="M544" t="str">
            <v>615001318</v>
          </cell>
          <cell r="N544">
            <v>21493</v>
          </cell>
        </row>
        <row r="545">
          <cell r="C545" t="str">
            <v>61400131F</v>
          </cell>
          <cell r="D545">
            <v>58820</v>
          </cell>
          <cell r="H545" t="str">
            <v>61200131E</v>
          </cell>
          <cell r="I545">
            <v>35190</v>
          </cell>
          <cell r="M545" t="str">
            <v>61500131E</v>
          </cell>
          <cell r="N545">
            <v>28750</v>
          </cell>
        </row>
        <row r="546">
          <cell r="C546" t="str">
            <v>61400131N</v>
          </cell>
          <cell r="D546">
            <v>0</v>
          </cell>
          <cell r="H546" t="str">
            <v>61200131F</v>
          </cell>
          <cell r="I546">
            <v>45120</v>
          </cell>
          <cell r="M546" t="str">
            <v>61500131F</v>
          </cell>
          <cell r="N546">
            <v>47310</v>
          </cell>
        </row>
        <row r="547">
          <cell r="C547" t="str">
            <v>614001541</v>
          </cell>
          <cell r="D547">
            <v>504</v>
          </cell>
          <cell r="H547" t="str">
            <v>61200131N</v>
          </cell>
          <cell r="I547">
            <v>0</v>
          </cell>
          <cell r="M547" t="str">
            <v>615001541</v>
          </cell>
          <cell r="N547">
            <v>470</v>
          </cell>
        </row>
        <row r="548">
          <cell r="C548" t="str">
            <v>615001011</v>
          </cell>
          <cell r="D548">
            <v>367725</v>
          </cell>
          <cell r="H548" t="str">
            <v>612001541</v>
          </cell>
          <cell r="I548">
            <v>582</v>
          </cell>
          <cell r="M548" t="str">
            <v>620001011</v>
          </cell>
          <cell r="N548">
            <v>1179330</v>
          </cell>
        </row>
        <row r="549">
          <cell r="C549" t="str">
            <v>615001016</v>
          </cell>
          <cell r="D549">
            <v>2420</v>
          </cell>
          <cell r="H549" t="str">
            <v>613001011</v>
          </cell>
          <cell r="I549">
            <v>380580</v>
          </cell>
          <cell r="M549" t="str">
            <v>620001016</v>
          </cell>
          <cell r="N549">
            <v>7204</v>
          </cell>
        </row>
        <row r="550">
          <cell r="C550" t="str">
            <v>615001318</v>
          </cell>
          <cell r="D550">
            <v>21493</v>
          </cell>
          <cell r="H550" t="str">
            <v>613001016</v>
          </cell>
          <cell r="I550">
            <v>3910</v>
          </cell>
          <cell r="M550" t="str">
            <v>620001318</v>
          </cell>
          <cell r="N550">
            <v>37278</v>
          </cell>
        </row>
        <row r="551">
          <cell r="C551" t="str">
            <v>61500131E</v>
          </cell>
          <cell r="D551">
            <v>27112</v>
          </cell>
          <cell r="H551" t="str">
            <v>613001318</v>
          </cell>
          <cell r="I551">
            <v>11395</v>
          </cell>
          <cell r="M551" t="str">
            <v>62000131E</v>
          </cell>
          <cell r="N551">
            <v>91910</v>
          </cell>
        </row>
        <row r="552">
          <cell r="C552" t="str">
            <v>61500131F</v>
          </cell>
          <cell r="D552">
            <v>45482</v>
          </cell>
          <cell r="H552" t="str">
            <v>61300131E</v>
          </cell>
          <cell r="I552">
            <v>28410</v>
          </cell>
          <cell r="M552" t="str">
            <v>62000131F</v>
          </cell>
          <cell r="N552">
            <v>133960</v>
          </cell>
        </row>
        <row r="553">
          <cell r="C553" t="str">
            <v>615001541</v>
          </cell>
          <cell r="D553">
            <v>446</v>
          </cell>
          <cell r="H553" t="str">
            <v>61300131F</v>
          </cell>
          <cell r="I553">
            <v>47330</v>
          </cell>
          <cell r="M553" t="str">
            <v>62000131N</v>
          </cell>
          <cell r="N553">
            <v>0</v>
          </cell>
        </row>
        <row r="554">
          <cell r="C554" t="str">
            <v>620001011</v>
          </cell>
          <cell r="D554">
            <v>1134625</v>
          </cell>
          <cell r="H554" t="str">
            <v>61300131N</v>
          </cell>
          <cell r="I554">
            <v>0</v>
          </cell>
          <cell r="M554" t="str">
            <v>620001541</v>
          </cell>
          <cell r="N554">
            <v>1297</v>
          </cell>
        </row>
        <row r="555">
          <cell r="C555" t="str">
            <v>620001016</v>
          </cell>
          <cell r="D555">
            <v>7204</v>
          </cell>
          <cell r="H555" t="str">
            <v>613001541</v>
          </cell>
          <cell r="I555">
            <v>427</v>
          </cell>
          <cell r="M555" t="str">
            <v>650011011</v>
          </cell>
          <cell r="N555">
            <v>0</v>
          </cell>
        </row>
        <row r="556">
          <cell r="C556" t="str">
            <v>620001318</v>
          </cell>
          <cell r="D556">
            <v>37278</v>
          </cell>
          <cell r="H556" t="str">
            <v>614001011</v>
          </cell>
          <cell r="I556">
            <v>452410</v>
          </cell>
          <cell r="M556" t="str">
            <v>650011318</v>
          </cell>
          <cell r="N556">
            <v>0</v>
          </cell>
        </row>
        <row r="557">
          <cell r="C557" t="str">
            <v>62000131E</v>
          </cell>
          <cell r="D557">
            <v>86914</v>
          </cell>
          <cell r="H557" t="str">
            <v>614001016</v>
          </cell>
          <cell r="I557">
            <v>4055</v>
          </cell>
          <cell r="M557" t="str">
            <v>65001131E</v>
          </cell>
          <cell r="N557">
            <v>0</v>
          </cell>
        </row>
        <row r="558">
          <cell r="C558" t="str">
            <v>62000131F</v>
          </cell>
          <cell r="D558">
            <v>129377</v>
          </cell>
          <cell r="H558" t="str">
            <v>614001318</v>
          </cell>
          <cell r="I558">
            <v>14875</v>
          </cell>
          <cell r="M558" t="str">
            <v>65001131F</v>
          </cell>
          <cell r="N558">
            <v>0</v>
          </cell>
        </row>
        <row r="559">
          <cell r="C559" t="str">
            <v>62000131N</v>
          </cell>
          <cell r="D559">
            <v>0</v>
          </cell>
          <cell r="H559" t="str">
            <v>61400131E</v>
          </cell>
          <cell r="I559">
            <v>32700</v>
          </cell>
          <cell r="M559" t="str">
            <v>650011541</v>
          </cell>
          <cell r="N559">
            <v>0</v>
          </cell>
        </row>
        <row r="560">
          <cell r="C560" t="str">
            <v>620001541</v>
          </cell>
          <cell r="D560">
            <v>1232</v>
          </cell>
          <cell r="H560" t="str">
            <v>61400131F</v>
          </cell>
          <cell r="I560">
            <v>60170</v>
          </cell>
          <cell r="M560" t="str">
            <v>690001011</v>
          </cell>
          <cell r="N560">
            <v>427410</v>
          </cell>
        </row>
        <row r="561">
          <cell r="C561" t="str">
            <v>650011011</v>
          </cell>
          <cell r="D561">
            <v>0</v>
          </cell>
          <cell r="H561" t="str">
            <v>61400131N</v>
          </cell>
          <cell r="I561">
            <v>0</v>
          </cell>
          <cell r="M561" t="str">
            <v>690001015</v>
          </cell>
          <cell r="N561">
            <v>0</v>
          </cell>
        </row>
        <row r="562">
          <cell r="C562" t="str">
            <v>650011318</v>
          </cell>
          <cell r="D562">
            <v>0</v>
          </cell>
          <cell r="H562" t="str">
            <v>614001541</v>
          </cell>
          <cell r="I562">
            <v>516</v>
          </cell>
          <cell r="M562" t="str">
            <v>690001016</v>
          </cell>
          <cell r="N562">
            <v>500</v>
          </cell>
        </row>
        <row r="563">
          <cell r="C563" t="str">
            <v>65001131E</v>
          </cell>
          <cell r="D563">
            <v>0</v>
          </cell>
          <cell r="H563" t="str">
            <v>615001011</v>
          </cell>
          <cell r="I563">
            <v>376120</v>
          </cell>
          <cell r="M563" t="str">
            <v>690001022</v>
          </cell>
          <cell r="N563">
            <v>10000</v>
          </cell>
        </row>
        <row r="564">
          <cell r="C564" t="str">
            <v>65001131F</v>
          </cell>
          <cell r="D564">
            <v>0</v>
          </cell>
          <cell r="H564" t="str">
            <v>615001016</v>
          </cell>
          <cell r="I564">
            <v>2420</v>
          </cell>
          <cell r="M564" t="str">
            <v>69000131E</v>
          </cell>
          <cell r="N564">
            <v>29000</v>
          </cell>
        </row>
        <row r="565">
          <cell r="C565" t="str">
            <v>650011541</v>
          </cell>
          <cell r="D565">
            <v>0</v>
          </cell>
          <cell r="H565" t="str">
            <v>615001318</v>
          </cell>
          <cell r="I565">
            <v>21493</v>
          </cell>
          <cell r="M565" t="str">
            <v>69000131F</v>
          </cell>
          <cell r="N565">
            <v>49020</v>
          </cell>
        </row>
        <row r="566">
          <cell r="C566" t="str">
            <v>690001011</v>
          </cell>
          <cell r="D566">
            <v>424983</v>
          </cell>
          <cell r="H566" t="str">
            <v>61500131E</v>
          </cell>
          <cell r="I566">
            <v>28040</v>
          </cell>
          <cell r="M566" t="str">
            <v>69000131N</v>
          </cell>
          <cell r="N566">
            <v>498</v>
          </cell>
        </row>
        <row r="567">
          <cell r="C567" t="str">
            <v>690001015</v>
          </cell>
          <cell r="D567">
            <v>0</v>
          </cell>
          <cell r="H567" t="str">
            <v>61500131F</v>
          </cell>
          <cell r="I567">
            <v>46400</v>
          </cell>
          <cell r="M567" t="str">
            <v>690001541</v>
          </cell>
          <cell r="N567">
            <v>652</v>
          </cell>
        </row>
        <row r="568">
          <cell r="C568" t="str">
            <v>690001016</v>
          </cell>
          <cell r="D568">
            <v>500</v>
          </cell>
          <cell r="H568" t="str">
            <v>615001541</v>
          </cell>
          <cell r="I568">
            <v>458</v>
          </cell>
          <cell r="M568" t="str">
            <v>880101011</v>
          </cell>
          <cell r="N568">
            <v>120580</v>
          </cell>
        </row>
        <row r="569">
          <cell r="C569" t="str">
            <v>690001022</v>
          </cell>
          <cell r="D569">
            <v>10000</v>
          </cell>
          <cell r="H569" t="str">
            <v>620001011</v>
          </cell>
          <cell r="I569">
            <v>1160020</v>
          </cell>
          <cell r="M569" t="str">
            <v>88010101V</v>
          </cell>
          <cell r="N569">
            <v>-2944</v>
          </cell>
        </row>
        <row r="570">
          <cell r="C570" t="str">
            <v>69000131E</v>
          </cell>
          <cell r="D570">
            <v>28749</v>
          </cell>
          <cell r="H570" t="str">
            <v>620001016</v>
          </cell>
          <cell r="I570">
            <v>7204</v>
          </cell>
          <cell r="M570" t="str">
            <v>88010131E</v>
          </cell>
          <cell r="N570">
            <v>8910</v>
          </cell>
        </row>
        <row r="571">
          <cell r="C571" t="str">
            <v>69000131F</v>
          </cell>
          <cell r="D571">
            <v>48694</v>
          </cell>
          <cell r="H571" t="str">
            <v>620001318</v>
          </cell>
          <cell r="I571">
            <v>37278</v>
          </cell>
          <cell r="M571" t="str">
            <v>88010131F</v>
          </cell>
          <cell r="N571">
            <v>12980</v>
          </cell>
        </row>
        <row r="572">
          <cell r="C572" t="str">
            <v>69000131N</v>
          </cell>
          <cell r="D572">
            <v>498</v>
          </cell>
          <cell r="H572" t="str">
            <v>62000131E</v>
          </cell>
          <cell r="I572">
            <v>89770</v>
          </cell>
          <cell r="M572" t="str">
            <v>880101541</v>
          </cell>
          <cell r="N572">
            <v>163</v>
          </cell>
        </row>
        <row r="573">
          <cell r="C573" t="str">
            <v>690001541</v>
          </cell>
          <cell r="D573">
            <v>617</v>
          </cell>
          <cell r="H573" t="str">
            <v>62000131F</v>
          </cell>
          <cell r="I573">
            <v>131920</v>
          </cell>
          <cell r="M573" t="str">
            <v>883001011</v>
          </cell>
          <cell r="N573">
            <v>35430</v>
          </cell>
        </row>
        <row r="574">
          <cell r="C574" t="str">
            <v>880101011</v>
          </cell>
          <cell r="D574">
            <v>116468</v>
          </cell>
          <cell r="H574" t="str">
            <v>62000131N</v>
          </cell>
          <cell r="I574">
            <v>0</v>
          </cell>
          <cell r="M574" t="str">
            <v>88300101V</v>
          </cell>
          <cell r="N574">
            <v>-1046</v>
          </cell>
        </row>
        <row r="575">
          <cell r="C575" t="str">
            <v>88010101V</v>
          </cell>
          <cell r="D575">
            <v>-2881</v>
          </cell>
          <cell r="H575" t="str">
            <v>620001541</v>
          </cell>
          <cell r="I575">
            <v>1263</v>
          </cell>
          <cell r="M575" t="str">
            <v>88300131E</v>
          </cell>
          <cell r="N575">
            <v>2840</v>
          </cell>
        </row>
        <row r="576">
          <cell r="C576" t="str">
            <v>88010131E</v>
          </cell>
          <cell r="D576">
            <v>8434</v>
          </cell>
          <cell r="H576" t="str">
            <v>650011011</v>
          </cell>
          <cell r="I576">
            <v>0</v>
          </cell>
          <cell r="M576" t="str">
            <v>88300131F</v>
          </cell>
          <cell r="N576">
            <v>4710</v>
          </cell>
        </row>
        <row r="577">
          <cell r="C577" t="str">
            <v>88010131F</v>
          </cell>
          <cell r="D577">
            <v>12628</v>
          </cell>
          <cell r="H577" t="str">
            <v>650011318</v>
          </cell>
          <cell r="I577">
            <v>0</v>
          </cell>
          <cell r="M577" t="str">
            <v>883001541</v>
          </cell>
          <cell r="N577">
            <v>32</v>
          </cell>
        </row>
        <row r="578">
          <cell r="C578" t="str">
            <v>880101541</v>
          </cell>
          <cell r="D578">
            <v>154</v>
          </cell>
          <cell r="H578" t="str">
            <v>65001131E</v>
          </cell>
          <cell r="I578">
            <v>0</v>
          </cell>
          <cell r="M578" t="str">
            <v>D50001011</v>
          </cell>
          <cell r="N578">
            <v>480098</v>
          </cell>
        </row>
        <row r="579">
          <cell r="C579" t="str">
            <v>883001011</v>
          </cell>
          <cell r="D579">
            <v>35430</v>
          </cell>
          <cell r="H579" t="str">
            <v>65001131F</v>
          </cell>
          <cell r="I579">
            <v>0</v>
          </cell>
          <cell r="M579" t="str">
            <v>D5000101V</v>
          </cell>
          <cell r="N579">
            <v>-14171</v>
          </cell>
        </row>
        <row r="580">
          <cell r="C580" t="str">
            <v>88300101V</v>
          </cell>
          <cell r="D580">
            <v>-1054</v>
          </cell>
          <cell r="H580" t="str">
            <v>650011541</v>
          </cell>
          <cell r="I580">
            <v>0</v>
          </cell>
          <cell r="M580" t="str">
            <v>D5000131E</v>
          </cell>
          <cell r="N580">
            <v>39553</v>
          </cell>
        </row>
        <row r="581">
          <cell r="C581" t="str">
            <v>88300131E</v>
          </cell>
          <cell r="D581">
            <v>2841</v>
          </cell>
          <cell r="H581" t="str">
            <v>690001011</v>
          </cell>
          <cell r="I581">
            <v>426390</v>
          </cell>
          <cell r="M581" t="str">
            <v>D5000131F</v>
          </cell>
          <cell r="N581">
            <v>60796</v>
          </cell>
        </row>
        <row r="582">
          <cell r="C582" t="str">
            <v>88300131F</v>
          </cell>
          <cell r="D582">
            <v>4712</v>
          </cell>
          <cell r="H582" t="str">
            <v>690001015</v>
          </cell>
          <cell r="I582">
            <v>0</v>
          </cell>
          <cell r="M582" t="str">
            <v>D5000131N</v>
          </cell>
          <cell r="N582">
            <v>210</v>
          </cell>
        </row>
        <row r="583">
          <cell r="C583" t="str">
            <v>883001541</v>
          </cell>
          <cell r="D583">
            <v>31</v>
          </cell>
          <cell r="H583" t="str">
            <v>690001016</v>
          </cell>
          <cell r="I583">
            <v>500</v>
          </cell>
          <cell r="M583" t="str">
            <v>D50001541</v>
          </cell>
          <cell r="N583">
            <v>480</v>
          </cell>
        </row>
        <row r="584">
          <cell r="C584" t="str">
            <v>D50001011</v>
          </cell>
          <cell r="D584">
            <v>469257</v>
          </cell>
          <cell r="H584" t="str">
            <v>690001022</v>
          </cell>
          <cell r="I584">
            <v>10000</v>
          </cell>
          <cell r="M584" t="str">
            <v>K01001011</v>
          </cell>
          <cell r="N584">
            <v>137780</v>
          </cell>
        </row>
        <row r="585">
          <cell r="C585" t="str">
            <v>D5000101V</v>
          </cell>
          <cell r="D585">
            <v>-13961</v>
          </cell>
          <cell r="H585" t="str">
            <v>69000131E</v>
          </cell>
          <cell r="I585">
            <v>28900</v>
          </cell>
          <cell r="M585" t="str">
            <v>K0100131E</v>
          </cell>
          <cell r="N585">
            <v>16810</v>
          </cell>
        </row>
        <row r="586">
          <cell r="C586" t="str">
            <v>D5000131E</v>
          </cell>
          <cell r="D586">
            <v>38234</v>
          </cell>
          <cell r="H586" t="str">
            <v>69000131F</v>
          </cell>
          <cell r="I586">
            <v>48880</v>
          </cell>
          <cell r="M586" t="str">
            <v>K0100131F</v>
          </cell>
          <cell r="N586">
            <v>18330</v>
          </cell>
        </row>
        <row r="587">
          <cell r="C587" t="str">
            <v>D5000131F</v>
          </cell>
          <cell r="D587">
            <v>59550</v>
          </cell>
          <cell r="H587" t="str">
            <v>69000131N</v>
          </cell>
          <cell r="I587">
            <v>498</v>
          </cell>
          <cell r="M587" t="str">
            <v>K01001541</v>
          </cell>
          <cell r="N587">
            <v>32</v>
          </cell>
        </row>
        <row r="588">
          <cell r="C588" t="str">
            <v>D5000131N</v>
          </cell>
          <cell r="D588">
            <v>210</v>
          </cell>
          <cell r="H588" t="str">
            <v>690001541</v>
          </cell>
          <cell r="I588">
            <v>634</v>
          </cell>
          <cell r="M588" t="str">
            <v>K01011011</v>
          </cell>
          <cell r="N588">
            <v>214010</v>
          </cell>
        </row>
        <row r="589">
          <cell r="C589" t="str">
            <v>D50001541</v>
          </cell>
          <cell r="D589">
            <v>456</v>
          </cell>
          <cell r="H589" t="str">
            <v>880101011</v>
          </cell>
          <cell r="I589">
            <v>118450</v>
          </cell>
          <cell r="M589" t="str">
            <v>K01011111</v>
          </cell>
          <cell r="N589">
            <v>-150000</v>
          </cell>
        </row>
        <row r="590">
          <cell r="C590" t="str">
            <v>K01001011</v>
          </cell>
          <cell r="D590">
            <v>137784</v>
          </cell>
          <cell r="H590" t="str">
            <v>88010101V</v>
          </cell>
          <cell r="I590">
            <v>-2911</v>
          </cell>
          <cell r="M590" t="str">
            <v>K0101131E</v>
          </cell>
          <cell r="N590">
            <v>20950</v>
          </cell>
        </row>
        <row r="591">
          <cell r="C591" t="str">
            <v>K0100131E</v>
          </cell>
          <cell r="D591">
            <v>16809</v>
          </cell>
          <cell r="H591" t="str">
            <v>88010131E</v>
          </cell>
          <cell r="I591">
            <v>8660</v>
          </cell>
          <cell r="M591" t="str">
            <v>K0101131F</v>
          </cell>
          <cell r="N591">
            <v>22220</v>
          </cell>
        </row>
        <row r="592">
          <cell r="C592" t="str">
            <v>K0100131F</v>
          </cell>
          <cell r="D592">
            <v>18325</v>
          </cell>
          <cell r="H592" t="str">
            <v>88010131F</v>
          </cell>
          <cell r="I592">
            <v>12800</v>
          </cell>
          <cell r="M592" t="str">
            <v>K01011541</v>
          </cell>
          <cell r="N592">
            <v>178</v>
          </cell>
        </row>
        <row r="593">
          <cell r="C593" t="str">
            <v>K01001541</v>
          </cell>
          <cell r="D593">
            <v>31</v>
          </cell>
          <cell r="H593" t="str">
            <v>880101541</v>
          </cell>
          <cell r="I593">
            <v>158</v>
          </cell>
          <cell r="M593" t="str">
            <v>K01021011</v>
          </cell>
          <cell r="N593">
            <v>180310</v>
          </cell>
        </row>
        <row r="594">
          <cell r="C594" t="str">
            <v>K01011011</v>
          </cell>
          <cell r="D594">
            <v>210749</v>
          </cell>
          <cell r="H594" t="str">
            <v>883001011</v>
          </cell>
          <cell r="I594">
            <v>35430</v>
          </cell>
          <cell r="M594" t="str">
            <v>K01021111</v>
          </cell>
          <cell r="N594">
            <v>-50000</v>
          </cell>
        </row>
        <row r="595">
          <cell r="C595" t="str">
            <v>K01011111</v>
          </cell>
          <cell r="D595">
            <v>-150000</v>
          </cell>
          <cell r="H595" t="str">
            <v>88300101V</v>
          </cell>
          <cell r="I595">
            <v>-1050</v>
          </cell>
          <cell r="M595" t="str">
            <v>K0102131E</v>
          </cell>
          <cell r="N595">
            <v>17910</v>
          </cell>
        </row>
        <row r="596">
          <cell r="C596" t="str">
            <v>K0101131E</v>
          </cell>
          <cell r="D596">
            <v>20562</v>
          </cell>
          <cell r="H596" t="str">
            <v>88300131E</v>
          </cell>
          <cell r="I596">
            <v>2840</v>
          </cell>
          <cell r="M596" t="str">
            <v>K0102131F</v>
          </cell>
          <cell r="N596">
            <v>23980</v>
          </cell>
        </row>
        <row r="597">
          <cell r="C597" t="str">
            <v>K0101131F</v>
          </cell>
          <cell r="D597">
            <v>21957</v>
          </cell>
          <cell r="H597" t="str">
            <v>88300131F</v>
          </cell>
          <cell r="I597">
            <v>4710</v>
          </cell>
          <cell r="M597" t="str">
            <v>K01021541</v>
          </cell>
          <cell r="N597">
            <v>130</v>
          </cell>
        </row>
        <row r="598">
          <cell r="C598" t="str">
            <v>K01011541</v>
          </cell>
          <cell r="D598">
            <v>170</v>
          </cell>
          <cell r="H598" t="str">
            <v>883001541</v>
          </cell>
          <cell r="I598">
            <v>31</v>
          </cell>
          <cell r="M598" t="str">
            <v>K01031011</v>
          </cell>
          <cell r="N598">
            <v>227230</v>
          </cell>
        </row>
        <row r="599">
          <cell r="C599" t="str">
            <v>K01021011</v>
          </cell>
          <cell r="D599">
            <v>173727</v>
          </cell>
          <cell r="H599" t="str">
            <v>D50001011</v>
          </cell>
          <cell r="I599">
            <v>503200</v>
          </cell>
          <cell r="M599" t="str">
            <v>K0103131E</v>
          </cell>
          <cell r="N599">
            <v>20600</v>
          </cell>
        </row>
        <row r="600">
          <cell r="C600" t="str">
            <v>K01021111</v>
          </cell>
          <cell r="D600">
            <v>-50000</v>
          </cell>
          <cell r="H600" t="str">
            <v>D50001011</v>
          </cell>
          <cell r="I600">
            <v>-28267</v>
          </cell>
          <cell r="M600" t="str">
            <v>K0103131F</v>
          </cell>
          <cell r="N600">
            <v>27680</v>
          </cell>
        </row>
        <row r="601">
          <cell r="C601" t="str">
            <v>K0102131E</v>
          </cell>
          <cell r="D601">
            <v>17002</v>
          </cell>
          <cell r="H601" t="str">
            <v>D5000101V</v>
          </cell>
          <cell r="I601">
            <v>-14069</v>
          </cell>
          <cell r="M601" t="str">
            <v>K01031541</v>
          </cell>
          <cell r="N601">
            <v>227</v>
          </cell>
        </row>
        <row r="602">
          <cell r="C602" t="str">
            <v>K0102131F</v>
          </cell>
          <cell r="D602">
            <v>23106</v>
          </cell>
          <cell r="H602" t="str">
            <v>D5000131E</v>
          </cell>
          <cell r="I602">
            <v>41030</v>
          </cell>
          <cell r="M602" t="str">
            <v>K01041011</v>
          </cell>
          <cell r="N602">
            <v>108310</v>
          </cell>
        </row>
        <row r="603">
          <cell r="C603" t="str">
            <v>K01021541</v>
          </cell>
          <cell r="D603">
            <v>123</v>
          </cell>
          <cell r="H603" t="str">
            <v>D5000131E</v>
          </cell>
          <cell r="I603">
            <v>-2096</v>
          </cell>
          <cell r="M603" t="str">
            <v>K0104101V</v>
          </cell>
          <cell r="N603">
            <v>-3197</v>
          </cell>
        </row>
        <row r="604">
          <cell r="C604" t="str">
            <v>K01031011</v>
          </cell>
          <cell r="D604">
            <v>225905</v>
          </cell>
          <cell r="H604" t="str">
            <v>D5000131F</v>
          </cell>
          <cell r="I604">
            <v>63970</v>
          </cell>
          <cell r="M604" t="str">
            <v>K0104131E</v>
          </cell>
          <cell r="N604">
            <v>7890</v>
          </cell>
        </row>
        <row r="605">
          <cell r="C605" t="str">
            <v>K0103131E</v>
          </cell>
          <cell r="D605">
            <v>20425</v>
          </cell>
          <cell r="H605" t="str">
            <v>D5000131F</v>
          </cell>
          <cell r="I605">
            <v>-3760</v>
          </cell>
          <cell r="M605" t="str">
            <v>K0104131F</v>
          </cell>
          <cell r="N605">
            <v>14400</v>
          </cell>
        </row>
        <row r="606">
          <cell r="C606" t="str">
            <v>K0103131F</v>
          </cell>
          <cell r="D606">
            <v>27678</v>
          </cell>
          <cell r="H606" t="str">
            <v>D5000131N</v>
          </cell>
          <cell r="I606">
            <v>210</v>
          </cell>
          <cell r="M606" t="str">
            <v>K01041541</v>
          </cell>
          <cell r="N606">
            <v>163</v>
          </cell>
        </row>
        <row r="607">
          <cell r="C607" t="str">
            <v>K01031541</v>
          </cell>
          <cell r="D607">
            <v>215</v>
          </cell>
          <cell r="H607" t="str">
            <v>D50001541</v>
          </cell>
          <cell r="I607">
            <v>468</v>
          </cell>
          <cell r="M607" t="str">
            <v>K01091011</v>
          </cell>
          <cell r="N607">
            <v>138820</v>
          </cell>
        </row>
        <row r="608">
          <cell r="C608" t="str">
            <v>K01041011</v>
          </cell>
          <cell r="D608">
            <v>107016</v>
          </cell>
          <cell r="H608" t="str">
            <v>K01001011</v>
          </cell>
          <cell r="I608">
            <v>137780</v>
          </cell>
          <cell r="M608" t="str">
            <v>K01091111</v>
          </cell>
          <cell r="N608">
            <v>-50000</v>
          </cell>
        </row>
        <row r="609">
          <cell r="C609" t="str">
            <v>K0104101V</v>
          </cell>
          <cell r="D609">
            <v>-3184</v>
          </cell>
          <cell r="H609" t="str">
            <v>K0100131E</v>
          </cell>
          <cell r="I609">
            <v>16810</v>
          </cell>
          <cell r="M609" t="str">
            <v>K0109131E</v>
          </cell>
          <cell r="N609">
            <v>15290</v>
          </cell>
        </row>
        <row r="610">
          <cell r="C610" t="str">
            <v>K0104131E</v>
          </cell>
          <cell r="D610">
            <v>7753</v>
          </cell>
          <cell r="H610" t="str">
            <v>K0100131F</v>
          </cell>
          <cell r="I610">
            <v>18330</v>
          </cell>
          <cell r="M610" t="str">
            <v>K0109131F</v>
          </cell>
          <cell r="N610">
            <v>18460</v>
          </cell>
        </row>
        <row r="611">
          <cell r="C611" t="str">
            <v>K0104131F</v>
          </cell>
          <cell r="D611">
            <v>14233</v>
          </cell>
          <cell r="H611" t="str">
            <v>K01001541</v>
          </cell>
          <cell r="I611">
            <v>31</v>
          </cell>
          <cell r="M611" t="str">
            <v>K01091541</v>
          </cell>
          <cell r="N611">
            <v>65</v>
          </cell>
        </row>
        <row r="612">
          <cell r="C612" t="str">
            <v>K01041541</v>
          </cell>
          <cell r="D612">
            <v>154</v>
          </cell>
          <cell r="H612" t="str">
            <v>K01011011</v>
          </cell>
          <cell r="I612">
            <v>212070</v>
          </cell>
          <cell r="M612" t="str">
            <v>K30201011</v>
          </cell>
          <cell r="N612">
            <v>82710</v>
          </cell>
        </row>
        <row r="613">
          <cell r="C613" t="str">
            <v>K01091011</v>
          </cell>
          <cell r="D613">
            <v>135436</v>
          </cell>
          <cell r="H613" t="str">
            <v>K01011111</v>
          </cell>
          <cell r="I613">
            <v>-150000</v>
          </cell>
          <cell r="M613" t="str">
            <v>K3020101V</v>
          </cell>
          <cell r="N613">
            <v>-3228</v>
          </cell>
        </row>
        <row r="614">
          <cell r="C614" t="str">
            <v>K01091111</v>
          </cell>
          <cell r="D614">
            <v>-50000</v>
          </cell>
          <cell r="H614" t="str">
            <v>K0101131E</v>
          </cell>
          <cell r="I614">
            <v>20720</v>
          </cell>
          <cell r="M614" t="str">
            <v>K3020131E</v>
          </cell>
          <cell r="N614">
            <v>6310</v>
          </cell>
        </row>
        <row r="615">
          <cell r="C615" t="str">
            <v>K0109131E</v>
          </cell>
          <cell r="D615">
            <v>14817</v>
          </cell>
          <cell r="H615" t="str">
            <v>K0101131F</v>
          </cell>
          <cell r="I615">
            <v>22050</v>
          </cell>
          <cell r="M615" t="str">
            <v>K3020131F</v>
          </cell>
          <cell r="N615">
            <v>9870</v>
          </cell>
        </row>
        <row r="616">
          <cell r="C616" t="str">
            <v>K0109131F</v>
          </cell>
          <cell r="D616">
            <v>18013</v>
          </cell>
          <cell r="H616" t="str">
            <v>K01011541</v>
          </cell>
          <cell r="I616">
            <v>173</v>
          </cell>
          <cell r="M616" t="str">
            <v>K30201541</v>
          </cell>
          <cell r="N616">
            <v>97</v>
          </cell>
        </row>
        <row r="617">
          <cell r="C617" t="str">
            <v>K01091541</v>
          </cell>
          <cell r="D617">
            <v>61</v>
          </cell>
          <cell r="H617" t="str">
            <v>K01021011</v>
          </cell>
          <cell r="I617">
            <v>176920</v>
          </cell>
          <cell r="M617" t="str">
            <v>K40001011</v>
          </cell>
          <cell r="N617">
            <v>476390</v>
          </cell>
        </row>
        <row r="618">
          <cell r="C618" t="str">
            <v>K30201011</v>
          </cell>
          <cell r="D618">
            <v>81335</v>
          </cell>
          <cell r="H618" t="str">
            <v>K01021111</v>
          </cell>
          <cell r="I618">
            <v>-50000</v>
          </cell>
          <cell r="M618" t="str">
            <v>K4000101V</v>
          </cell>
          <cell r="N618">
            <v>-16201</v>
          </cell>
        </row>
        <row r="619">
          <cell r="C619" t="str">
            <v>K3020101V</v>
          </cell>
          <cell r="D619">
            <v>-3228</v>
          </cell>
          <cell r="H619" t="str">
            <v>K0102131E</v>
          </cell>
          <cell r="I619">
            <v>17440</v>
          </cell>
          <cell r="M619" t="str">
            <v>K4000131E</v>
          </cell>
          <cell r="N619">
            <v>37370</v>
          </cell>
        </row>
        <row r="620">
          <cell r="C620" t="str">
            <v>K3020131E</v>
          </cell>
          <cell r="D620">
            <v>6168</v>
          </cell>
          <cell r="H620" t="str">
            <v>K0102131F</v>
          </cell>
          <cell r="I620">
            <v>23530</v>
          </cell>
          <cell r="M620" t="str">
            <v>K4000131F</v>
          </cell>
          <cell r="N620">
            <v>63360</v>
          </cell>
        </row>
        <row r="621">
          <cell r="C621" t="str">
            <v>K3020131F</v>
          </cell>
          <cell r="D621">
            <v>9687</v>
          </cell>
          <cell r="H621" t="str">
            <v>K01021541</v>
          </cell>
          <cell r="I621">
            <v>126</v>
          </cell>
          <cell r="M621" t="str">
            <v>K40001541</v>
          </cell>
          <cell r="N621">
            <v>450</v>
          </cell>
        </row>
        <row r="622">
          <cell r="C622" t="str">
            <v>K30201541</v>
          </cell>
          <cell r="D622">
            <v>93</v>
          </cell>
          <cell r="H622" t="str">
            <v>K01031011</v>
          </cell>
          <cell r="I622">
            <v>226560</v>
          </cell>
          <cell r="M622" t="str">
            <v>K90001011</v>
          </cell>
          <cell r="N622">
            <v>284650</v>
          </cell>
        </row>
        <row r="623">
          <cell r="C623" t="str">
            <v>K40001011</v>
          </cell>
          <cell r="D623">
            <v>461795</v>
          </cell>
          <cell r="H623" t="str">
            <v>K0103131E</v>
          </cell>
          <cell r="I623">
            <v>20510</v>
          </cell>
          <cell r="M623" t="str">
            <v>K9000101V</v>
          </cell>
          <cell r="N623">
            <v>-9284</v>
          </cell>
        </row>
        <row r="624">
          <cell r="C624" t="str">
            <v>K4000101V</v>
          </cell>
          <cell r="D624">
            <v>-16201</v>
          </cell>
          <cell r="H624" t="str">
            <v>K0103131F</v>
          </cell>
          <cell r="I624">
            <v>27680</v>
          </cell>
          <cell r="M624" t="str">
            <v>K9000131E</v>
          </cell>
          <cell r="N624">
            <v>21270</v>
          </cell>
        </row>
        <row r="625">
          <cell r="C625" t="str">
            <v>K4000131E</v>
          </cell>
          <cell r="D625">
            <v>35793</v>
          </cell>
          <cell r="H625" t="str">
            <v>K01031541</v>
          </cell>
          <cell r="I625">
            <v>221</v>
          </cell>
          <cell r="M625" t="str">
            <v>K9000131F</v>
          </cell>
          <cell r="N625">
            <v>30940</v>
          </cell>
        </row>
        <row r="626">
          <cell r="C626" t="str">
            <v>K4000131F</v>
          </cell>
          <cell r="D626">
            <v>61419</v>
          </cell>
          <cell r="H626" t="str">
            <v>K01041011</v>
          </cell>
          <cell r="I626">
            <v>107660</v>
          </cell>
          <cell r="M626" t="str">
            <v>K90001541</v>
          </cell>
          <cell r="N626">
            <v>325</v>
          </cell>
        </row>
        <row r="627">
          <cell r="C627" t="str">
            <v>K40001541</v>
          </cell>
          <cell r="D627">
            <v>427</v>
          </cell>
          <cell r="H627" t="str">
            <v>K0104101V</v>
          </cell>
          <cell r="I627">
            <v>-3189</v>
          </cell>
          <cell r="M627" t="str">
            <v>K90011011</v>
          </cell>
          <cell r="N627">
            <v>141870</v>
          </cell>
        </row>
        <row r="628">
          <cell r="C628" t="str">
            <v>K90001011</v>
          </cell>
          <cell r="D628">
            <v>278202</v>
          </cell>
          <cell r="H628" t="str">
            <v>K0104131E</v>
          </cell>
          <cell r="I628">
            <v>7820</v>
          </cell>
          <cell r="M628" t="str">
            <v>K9001101V</v>
          </cell>
          <cell r="N628">
            <v>-6399</v>
          </cell>
        </row>
        <row r="629">
          <cell r="C629" t="str">
            <v>K9000101V</v>
          </cell>
          <cell r="D629">
            <v>-9284</v>
          </cell>
          <cell r="H629" t="str">
            <v>K0104131F</v>
          </cell>
          <cell r="I629">
            <v>14320</v>
          </cell>
          <cell r="M629" t="str">
            <v>K9001131E</v>
          </cell>
          <cell r="N629">
            <v>10530</v>
          </cell>
        </row>
        <row r="630">
          <cell r="C630" t="str">
            <v>K9000131E</v>
          </cell>
          <cell r="D630">
            <v>20568</v>
          </cell>
          <cell r="H630" t="str">
            <v>K01041541</v>
          </cell>
          <cell r="I630">
            <v>158</v>
          </cell>
          <cell r="M630" t="str">
            <v>K9001131F</v>
          </cell>
          <cell r="N630">
            <v>18870</v>
          </cell>
        </row>
        <row r="631">
          <cell r="C631" t="str">
            <v>K9000131F</v>
          </cell>
          <cell r="D631">
            <v>30078</v>
          </cell>
          <cell r="H631" t="str">
            <v>K01091011</v>
          </cell>
          <cell r="I631">
            <v>138820</v>
          </cell>
          <cell r="M631" t="str">
            <v>K90011541</v>
          </cell>
          <cell r="N631">
            <v>149</v>
          </cell>
        </row>
        <row r="632">
          <cell r="C632" t="str">
            <v>K90001541</v>
          </cell>
          <cell r="D632">
            <v>308</v>
          </cell>
          <cell r="H632" t="str">
            <v>K01091111</v>
          </cell>
          <cell r="I632">
            <v>-50000</v>
          </cell>
          <cell r="M632" t="str">
            <v>M00001011</v>
          </cell>
          <cell r="N632">
            <v>73570</v>
          </cell>
        </row>
        <row r="633">
          <cell r="C633" t="str">
            <v>K90011011</v>
          </cell>
          <cell r="D633">
            <v>140116</v>
          </cell>
          <cell r="H633" t="str">
            <v>K0109131E</v>
          </cell>
          <cell r="I633">
            <v>15280</v>
          </cell>
          <cell r="M633" t="str">
            <v>M0000131E</v>
          </cell>
          <cell r="N633">
            <v>7950</v>
          </cell>
        </row>
        <row r="634">
          <cell r="C634" t="str">
            <v>K9001101V</v>
          </cell>
          <cell r="D634">
            <v>-6399</v>
          </cell>
          <cell r="H634" t="str">
            <v>K0109131F</v>
          </cell>
          <cell r="I634">
            <v>18460</v>
          </cell>
          <cell r="M634" t="str">
            <v>M0000131F</v>
          </cell>
          <cell r="N634">
            <v>9780</v>
          </cell>
        </row>
        <row r="635">
          <cell r="C635" t="str">
            <v>K9001131E</v>
          </cell>
          <cell r="D635">
            <v>10351</v>
          </cell>
          <cell r="H635" t="str">
            <v>K01091541</v>
          </cell>
          <cell r="I635">
            <v>64</v>
          </cell>
          <cell r="M635" t="str">
            <v>M00001541</v>
          </cell>
          <cell r="N635">
            <v>32</v>
          </cell>
        </row>
        <row r="636">
          <cell r="C636" t="str">
            <v>K9001131F</v>
          </cell>
          <cell r="D636">
            <v>18635</v>
          </cell>
          <cell r="H636" t="str">
            <v>K30201011</v>
          </cell>
          <cell r="I636">
            <v>81940</v>
          </cell>
          <cell r="M636" t="str">
            <v>M10001011</v>
          </cell>
          <cell r="N636">
            <v>73570</v>
          </cell>
        </row>
        <row r="637">
          <cell r="C637" t="str">
            <v>K90011541</v>
          </cell>
          <cell r="D637">
            <v>142</v>
          </cell>
          <cell r="H637" t="str">
            <v>K3020101V</v>
          </cell>
          <cell r="I637">
            <v>-3228</v>
          </cell>
          <cell r="M637" t="str">
            <v>M1000131E</v>
          </cell>
          <cell r="N637">
            <v>7950</v>
          </cell>
        </row>
        <row r="638">
          <cell r="C638" t="str">
            <v>M00001011</v>
          </cell>
          <cell r="D638">
            <v>71416</v>
          </cell>
          <cell r="H638" t="str">
            <v>K3020131E</v>
          </cell>
          <cell r="I638">
            <v>6230</v>
          </cell>
          <cell r="M638" t="str">
            <v>M1000131F</v>
          </cell>
          <cell r="N638">
            <v>9780</v>
          </cell>
        </row>
        <row r="639">
          <cell r="C639" t="str">
            <v>M0000131E</v>
          </cell>
          <cell r="D639">
            <v>7650</v>
          </cell>
          <cell r="H639" t="str">
            <v>K3020131F</v>
          </cell>
          <cell r="I639">
            <v>9770</v>
          </cell>
          <cell r="M639" t="str">
            <v>M10001541</v>
          </cell>
          <cell r="N639">
            <v>32</v>
          </cell>
        </row>
        <row r="640">
          <cell r="C640" t="str">
            <v>M0000131F</v>
          </cell>
          <cell r="D640">
            <v>9498</v>
          </cell>
          <cell r="H640" t="str">
            <v>K30201541</v>
          </cell>
          <cell r="I640">
            <v>95</v>
          </cell>
          <cell r="M640" t="str">
            <v>M11001011</v>
          </cell>
          <cell r="N640">
            <v>112010</v>
          </cell>
        </row>
        <row r="641">
          <cell r="C641" t="str">
            <v>M00001541</v>
          </cell>
          <cell r="D641">
            <v>31</v>
          </cell>
          <cell r="H641" t="str">
            <v>K40001011</v>
          </cell>
          <cell r="I641">
            <v>469360</v>
          </cell>
          <cell r="M641" t="str">
            <v>M1100131E</v>
          </cell>
          <cell r="N641">
            <v>11500</v>
          </cell>
        </row>
        <row r="642">
          <cell r="C642" t="str">
            <v>M10001011</v>
          </cell>
          <cell r="D642">
            <v>73570</v>
          </cell>
          <cell r="H642" t="str">
            <v>K4000101V</v>
          </cell>
          <cell r="I642">
            <v>-16201</v>
          </cell>
          <cell r="M642" t="str">
            <v>M1100131F</v>
          </cell>
          <cell r="N642">
            <v>14900</v>
          </cell>
        </row>
        <row r="643">
          <cell r="C643" t="str">
            <v>M1000131E</v>
          </cell>
          <cell r="D643">
            <v>7947</v>
          </cell>
          <cell r="H643" t="str">
            <v>K4000131E</v>
          </cell>
          <cell r="I643">
            <v>36610</v>
          </cell>
          <cell r="M643" t="str">
            <v>M11001541</v>
          </cell>
          <cell r="N643">
            <v>65</v>
          </cell>
        </row>
        <row r="644">
          <cell r="C644" t="str">
            <v>M1000131F</v>
          </cell>
          <cell r="D644">
            <v>9785</v>
          </cell>
          <cell r="H644" t="str">
            <v>K4000131F</v>
          </cell>
          <cell r="I644">
            <v>62430</v>
          </cell>
          <cell r="M644" t="str">
            <v>M13001541</v>
          </cell>
          <cell r="N644">
            <v>0</v>
          </cell>
        </row>
        <row r="645">
          <cell r="C645" t="str">
            <v>M10001541</v>
          </cell>
          <cell r="D645">
            <v>31</v>
          </cell>
          <cell r="H645" t="str">
            <v>K40001541</v>
          </cell>
          <cell r="I645">
            <v>439</v>
          </cell>
          <cell r="M645" t="str">
            <v>M15001011</v>
          </cell>
          <cell r="N645">
            <v>137830</v>
          </cell>
        </row>
        <row r="646">
          <cell r="C646" t="str">
            <v>M11001011</v>
          </cell>
          <cell r="D646">
            <v>105352</v>
          </cell>
          <cell r="H646" t="str">
            <v>K90001011</v>
          </cell>
          <cell r="I646">
            <v>282040</v>
          </cell>
          <cell r="M646" t="str">
            <v>M15001111</v>
          </cell>
          <cell r="N646">
            <v>100000</v>
          </cell>
        </row>
        <row r="647">
          <cell r="C647" t="str">
            <v>M1100131E</v>
          </cell>
          <cell r="D647">
            <v>10640</v>
          </cell>
          <cell r="H647" t="str">
            <v>K9000101V</v>
          </cell>
          <cell r="I647">
            <v>-9284</v>
          </cell>
          <cell r="M647" t="str">
            <v>M1500131E</v>
          </cell>
          <cell r="N647">
            <v>12410</v>
          </cell>
        </row>
        <row r="648">
          <cell r="C648" t="str">
            <v>M1100131F</v>
          </cell>
          <cell r="D648">
            <v>14012</v>
          </cell>
          <cell r="H648" t="str">
            <v>K9000131E</v>
          </cell>
          <cell r="I648">
            <v>21000</v>
          </cell>
          <cell r="M648" t="str">
            <v>M1500131F</v>
          </cell>
          <cell r="N648">
            <v>18330</v>
          </cell>
        </row>
        <row r="649">
          <cell r="C649" t="str">
            <v>M11001541</v>
          </cell>
          <cell r="D649">
            <v>61</v>
          </cell>
          <cell r="H649" t="str">
            <v>K9000131F</v>
          </cell>
          <cell r="I649">
            <v>30590</v>
          </cell>
          <cell r="M649" t="str">
            <v>M15001541</v>
          </cell>
          <cell r="N649">
            <v>48</v>
          </cell>
        </row>
        <row r="650">
          <cell r="C650" t="str">
            <v>M13001541</v>
          </cell>
          <cell r="D650">
            <v>0</v>
          </cell>
          <cell r="H650" t="str">
            <v>K90001541</v>
          </cell>
          <cell r="I650">
            <v>317</v>
          </cell>
          <cell r="M650" t="str">
            <v>M16001011</v>
          </cell>
          <cell r="N650">
            <v>108690</v>
          </cell>
        </row>
        <row r="651">
          <cell r="C651" t="str">
            <v>M15001011</v>
          </cell>
          <cell r="D651">
            <v>129860</v>
          </cell>
          <cell r="H651" t="str">
            <v>K90011011</v>
          </cell>
          <cell r="I651">
            <v>140980</v>
          </cell>
          <cell r="M651" t="str">
            <v>M1600131E</v>
          </cell>
          <cell r="N651">
            <v>11240</v>
          </cell>
        </row>
        <row r="652">
          <cell r="C652" t="str">
            <v>M15001111</v>
          </cell>
          <cell r="D652">
            <v>100000</v>
          </cell>
          <cell r="H652" t="str">
            <v>K9001101V</v>
          </cell>
          <cell r="I652">
            <v>-6399</v>
          </cell>
          <cell r="M652" t="str">
            <v>M1600131F</v>
          </cell>
          <cell r="N652">
            <v>14460</v>
          </cell>
        </row>
        <row r="653">
          <cell r="C653" t="str">
            <v>M1500131E</v>
          </cell>
          <cell r="D653">
            <v>11421</v>
          </cell>
          <cell r="H653" t="str">
            <v>K9001131E</v>
          </cell>
          <cell r="I653">
            <v>10440</v>
          </cell>
          <cell r="M653" t="str">
            <v>M16001541</v>
          </cell>
          <cell r="N653">
            <v>49</v>
          </cell>
        </row>
        <row r="654">
          <cell r="C654" t="str">
            <v>M1500131F</v>
          </cell>
          <cell r="D654">
            <v>17271</v>
          </cell>
          <cell r="H654" t="str">
            <v>K9001131F</v>
          </cell>
          <cell r="I654">
            <v>18750</v>
          </cell>
          <cell r="M654" t="str">
            <v>M18001011</v>
          </cell>
          <cell r="N654">
            <v>59810</v>
          </cell>
        </row>
        <row r="655">
          <cell r="C655" t="str">
            <v>M15001541</v>
          </cell>
          <cell r="D655">
            <v>46</v>
          </cell>
          <cell r="H655" t="str">
            <v>K90011541</v>
          </cell>
          <cell r="I655">
            <v>146</v>
          </cell>
          <cell r="M655" t="str">
            <v>M1800131E</v>
          </cell>
          <cell r="N655">
            <v>6050</v>
          </cell>
        </row>
        <row r="656">
          <cell r="C656" t="str">
            <v>M16001011</v>
          </cell>
          <cell r="D656">
            <v>108690</v>
          </cell>
          <cell r="H656" t="str">
            <v>M00001011</v>
          </cell>
          <cell r="I656">
            <v>73570</v>
          </cell>
          <cell r="M656" t="str">
            <v>M1800131F</v>
          </cell>
          <cell r="N656">
            <v>7950</v>
          </cell>
        </row>
        <row r="657">
          <cell r="C657" t="str">
            <v>M1600131E</v>
          </cell>
          <cell r="D657">
            <v>11240</v>
          </cell>
          <cell r="H657" t="str">
            <v>M0000131E</v>
          </cell>
          <cell r="I657">
            <v>7950</v>
          </cell>
          <cell r="M657" t="str">
            <v>M18001541</v>
          </cell>
          <cell r="N657">
            <v>32</v>
          </cell>
        </row>
        <row r="658">
          <cell r="C658" t="str">
            <v>M1600131F</v>
          </cell>
          <cell r="D658">
            <v>14456</v>
          </cell>
          <cell r="H658" t="str">
            <v>M0000131F</v>
          </cell>
          <cell r="I658">
            <v>9780</v>
          </cell>
          <cell r="M658" t="str">
            <v>M30001011</v>
          </cell>
          <cell r="N658">
            <v>87830</v>
          </cell>
        </row>
        <row r="659">
          <cell r="C659" t="str">
            <v>M16001541</v>
          </cell>
          <cell r="D659">
            <v>47</v>
          </cell>
          <cell r="H659" t="str">
            <v>M00001541</v>
          </cell>
          <cell r="I659">
            <v>31</v>
          </cell>
          <cell r="M659" t="str">
            <v>M3000131E</v>
          </cell>
          <cell r="N659">
            <v>9920</v>
          </cell>
        </row>
        <row r="660">
          <cell r="C660" t="str">
            <v>M18001011</v>
          </cell>
          <cell r="D660">
            <v>59811</v>
          </cell>
          <cell r="H660" t="str">
            <v>M10001011</v>
          </cell>
          <cell r="I660">
            <v>73570</v>
          </cell>
          <cell r="M660" t="str">
            <v>M3000131F</v>
          </cell>
          <cell r="N660">
            <v>11680</v>
          </cell>
        </row>
        <row r="661">
          <cell r="C661" t="str">
            <v>M1800131E</v>
          </cell>
          <cell r="D661">
            <v>6048</v>
          </cell>
          <cell r="H661" t="str">
            <v>M1000131E</v>
          </cell>
          <cell r="I661">
            <v>7950</v>
          </cell>
          <cell r="M661" t="str">
            <v>M30001541</v>
          </cell>
          <cell r="N661">
            <v>32</v>
          </cell>
        </row>
        <row r="662">
          <cell r="C662" t="str">
            <v>M1800131F</v>
          </cell>
          <cell r="D662">
            <v>7955</v>
          </cell>
          <cell r="H662" t="str">
            <v>M1000131F</v>
          </cell>
          <cell r="I662">
            <v>9780</v>
          </cell>
          <cell r="M662" t="str">
            <v>M50001011</v>
          </cell>
          <cell r="N662">
            <v>0</v>
          </cell>
        </row>
        <row r="663">
          <cell r="C663" t="str">
            <v>M18001541</v>
          </cell>
          <cell r="D663">
            <v>31</v>
          </cell>
          <cell r="H663" t="str">
            <v>M10001541</v>
          </cell>
          <cell r="I663">
            <v>31</v>
          </cell>
          <cell r="M663" t="str">
            <v>M5000131F</v>
          </cell>
          <cell r="N663">
            <v>0</v>
          </cell>
        </row>
        <row r="664">
          <cell r="C664" t="str">
            <v>M30001011</v>
          </cell>
          <cell r="D664">
            <v>87832</v>
          </cell>
          <cell r="H664" t="str">
            <v>M11001011</v>
          </cell>
          <cell r="I664">
            <v>108700</v>
          </cell>
          <cell r="M664" t="str">
            <v>M50001541</v>
          </cell>
          <cell r="N664">
            <v>0</v>
          </cell>
        </row>
        <row r="665">
          <cell r="C665" t="str">
            <v>M3000131E</v>
          </cell>
          <cell r="D665">
            <v>9915</v>
          </cell>
          <cell r="H665" t="str">
            <v>M1100131E</v>
          </cell>
          <cell r="I665">
            <v>11070</v>
          </cell>
          <cell r="M665" t="str">
            <v>M60001011</v>
          </cell>
          <cell r="N665">
            <v>0</v>
          </cell>
        </row>
        <row r="666">
          <cell r="C666" t="str">
            <v>M3000131F</v>
          </cell>
          <cell r="D666">
            <v>11682</v>
          </cell>
          <cell r="H666" t="str">
            <v>M1100131F</v>
          </cell>
          <cell r="I666">
            <v>14460</v>
          </cell>
          <cell r="M666" t="str">
            <v>M6000131E</v>
          </cell>
          <cell r="N666">
            <v>0</v>
          </cell>
        </row>
        <row r="667">
          <cell r="C667" t="str">
            <v>M30001541</v>
          </cell>
          <cell r="D667">
            <v>31</v>
          </cell>
          <cell r="H667" t="str">
            <v>M11001541</v>
          </cell>
          <cell r="I667">
            <v>64</v>
          </cell>
          <cell r="M667" t="str">
            <v>M6000131F</v>
          </cell>
          <cell r="N667">
            <v>0</v>
          </cell>
        </row>
        <row r="668">
          <cell r="C668" t="str">
            <v>M50001011</v>
          </cell>
          <cell r="D668">
            <v>0</v>
          </cell>
          <cell r="H668" t="str">
            <v>M13001541</v>
          </cell>
          <cell r="I668">
            <v>0</v>
          </cell>
          <cell r="M668" t="str">
            <v>M60001541</v>
          </cell>
          <cell r="N668">
            <v>0</v>
          </cell>
        </row>
        <row r="669">
          <cell r="C669" t="str">
            <v>M5000131F</v>
          </cell>
          <cell r="D669">
            <v>0</v>
          </cell>
          <cell r="H669" t="str">
            <v>M15001011</v>
          </cell>
          <cell r="I669">
            <v>133820</v>
          </cell>
          <cell r="M669" t="str">
            <v>M70001011</v>
          </cell>
          <cell r="N669">
            <v>87830</v>
          </cell>
        </row>
        <row r="670">
          <cell r="C670" t="str">
            <v>M50001541</v>
          </cell>
          <cell r="D670">
            <v>0</v>
          </cell>
          <cell r="H670" t="str">
            <v>M15001111</v>
          </cell>
          <cell r="I670">
            <v>100000</v>
          </cell>
          <cell r="M670" t="str">
            <v>M7000131E</v>
          </cell>
          <cell r="N670">
            <v>9920</v>
          </cell>
        </row>
        <row r="671">
          <cell r="C671" t="str">
            <v>M60001011</v>
          </cell>
          <cell r="D671">
            <v>0</v>
          </cell>
          <cell r="H671" t="str">
            <v>M1500131E</v>
          </cell>
          <cell r="I671">
            <v>11910</v>
          </cell>
          <cell r="M671" t="str">
            <v>M7000131F</v>
          </cell>
          <cell r="N671">
            <v>11680</v>
          </cell>
        </row>
        <row r="672">
          <cell r="C672" t="str">
            <v>M6000131E</v>
          </cell>
          <cell r="D672">
            <v>0</v>
          </cell>
          <cell r="H672" t="str">
            <v>M1500131F</v>
          </cell>
          <cell r="I672">
            <v>17800</v>
          </cell>
          <cell r="M672" t="str">
            <v>M70001541</v>
          </cell>
          <cell r="N672">
            <v>32</v>
          </cell>
        </row>
        <row r="673">
          <cell r="C673" t="str">
            <v>M6000131F</v>
          </cell>
          <cell r="D673">
            <v>0</v>
          </cell>
          <cell r="H673" t="str">
            <v>M15001541</v>
          </cell>
          <cell r="I673">
            <v>47</v>
          </cell>
          <cell r="M673" t="str">
            <v>M90001011</v>
          </cell>
          <cell r="N673">
            <v>67320</v>
          </cell>
        </row>
        <row r="674">
          <cell r="C674" t="str">
            <v>M60001541</v>
          </cell>
          <cell r="D674">
            <v>0</v>
          </cell>
          <cell r="H674" t="str">
            <v>M16001011</v>
          </cell>
          <cell r="I674">
            <v>108690</v>
          </cell>
          <cell r="M674" t="str">
            <v>M9000131E</v>
          </cell>
          <cell r="N674">
            <v>7080</v>
          </cell>
        </row>
        <row r="675">
          <cell r="C675" t="str">
            <v>M70001011</v>
          </cell>
          <cell r="D675">
            <v>87832</v>
          </cell>
          <cell r="H675" t="str">
            <v>M1600131E</v>
          </cell>
          <cell r="I675">
            <v>11240</v>
          </cell>
          <cell r="M675" t="str">
            <v>M9000131F</v>
          </cell>
          <cell r="N675">
            <v>8950</v>
          </cell>
        </row>
        <row r="676">
          <cell r="C676" t="str">
            <v>M7000131E</v>
          </cell>
          <cell r="D676">
            <v>9915</v>
          </cell>
          <cell r="H676" t="str">
            <v>M1600131F</v>
          </cell>
          <cell r="I676">
            <v>14460</v>
          </cell>
          <cell r="M676" t="str">
            <v>M90001541</v>
          </cell>
          <cell r="N676">
            <v>32</v>
          </cell>
        </row>
        <row r="677">
          <cell r="C677" t="str">
            <v>M7000131F</v>
          </cell>
          <cell r="D677">
            <v>11682</v>
          </cell>
          <cell r="H677" t="str">
            <v>M16001541</v>
          </cell>
          <cell r="I677">
            <v>48</v>
          </cell>
          <cell r="M677" t="str">
            <v>M90501011</v>
          </cell>
          <cell r="N677">
            <v>91610</v>
          </cell>
        </row>
        <row r="678">
          <cell r="C678" t="str">
            <v>M70001541</v>
          </cell>
          <cell r="D678">
            <v>31</v>
          </cell>
          <cell r="H678" t="str">
            <v>M18001011</v>
          </cell>
          <cell r="I678">
            <v>59810</v>
          </cell>
          <cell r="M678" t="str">
            <v>M9050131E</v>
          </cell>
          <cell r="N678">
            <v>6960</v>
          </cell>
        </row>
        <row r="679">
          <cell r="C679" t="str">
            <v>M90001011</v>
          </cell>
          <cell r="D679">
            <v>67317</v>
          </cell>
          <cell r="H679" t="str">
            <v>M1800131E</v>
          </cell>
          <cell r="I679">
            <v>6050</v>
          </cell>
          <cell r="M679" t="str">
            <v>M9050131F</v>
          </cell>
          <cell r="N679">
            <v>12180</v>
          </cell>
        </row>
        <row r="680">
          <cell r="C680" t="str">
            <v>M9000131E</v>
          </cell>
          <cell r="D680">
            <v>7084</v>
          </cell>
          <cell r="H680" t="str">
            <v>M1800131F</v>
          </cell>
          <cell r="I680">
            <v>7950</v>
          </cell>
          <cell r="M680" t="str">
            <v>M90501541</v>
          </cell>
          <cell r="N680">
            <v>195</v>
          </cell>
        </row>
        <row r="681">
          <cell r="C681" t="str">
            <v>M9000131F</v>
          </cell>
          <cell r="D681">
            <v>8953</v>
          </cell>
          <cell r="H681" t="str">
            <v>M18001541</v>
          </cell>
          <cell r="I681">
            <v>31</v>
          </cell>
          <cell r="M681" t="str">
            <v>N10101011</v>
          </cell>
          <cell r="N681">
            <v>564750</v>
          </cell>
        </row>
        <row r="682">
          <cell r="C682" t="str">
            <v>M90001541</v>
          </cell>
          <cell r="D682">
            <v>31</v>
          </cell>
          <cell r="H682" t="str">
            <v>M30001011</v>
          </cell>
          <cell r="I682">
            <v>87830</v>
          </cell>
          <cell r="M682" t="str">
            <v>N10101016</v>
          </cell>
          <cell r="N682">
            <v>20000</v>
          </cell>
        </row>
        <row r="683">
          <cell r="C683" t="str">
            <v>M90501011</v>
          </cell>
          <cell r="D683">
            <v>87745</v>
          </cell>
          <cell r="H683" t="str">
            <v>M3000131E</v>
          </cell>
          <cell r="I683">
            <v>9920</v>
          </cell>
          <cell r="M683" t="str">
            <v>N1010101V</v>
          </cell>
          <cell r="N683">
            <v>-29659</v>
          </cell>
        </row>
        <row r="684">
          <cell r="C684" t="str">
            <v>M9050131E</v>
          </cell>
          <cell r="D684">
            <v>6518</v>
          </cell>
          <cell r="H684" t="str">
            <v>M3000131F</v>
          </cell>
          <cell r="I684">
            <v>11680</v>
          </cell>
          <cell r="M684" t="str">
            <v>N10101318</v>
          </cell>
          <cell r="N684">
            <v>25000</v>
          </cell>
        </row>
        <row r="685">
          <cell r="C685" t="str">
            <v>M9050131F</v>
          </cell>
          <cell r="D685">
            <v>11670</v>
          </cell>
          <cell r="H685" t="str">
            <v>M30001541</v>
          </cell>
          <cell r="I685">
            <v>31</v>
          </cell>
          <cell r="M685" t="str">
            <v>N1010131E</v>
          </cell>
          <cell r="N685">
            <v>47160</v>
          </cell>
        </row>
        <row r="686">
          <cell r="C686" t="str">
            <v>M90501541</v>
          </cell>
          <cell r="D686">
            <v>185</v>
          </cell>
          <cell r="H686" t="str">
            <v>M50001011</v>
          </cell>
          <cell r="I686">
            <v>0</v>
          </cell>
          <cell r="M686" t="str">
            <v>N1010131F</v>
          </cell>
          <cell r="N686">
            <v>63810</v>
          </cell>
        </row>
        <row r="687">
          <cell r="C687" t="str">
            <v>N10101011</v>
          </cell>
          <cell r="D687">
            <v>545570</v>
          </cell>
          <cell r="H687" t="str">
            <v>M5000131F</v>
          </cell>
          <cell r="I687">
            <v>0</v>
          </cell>
          <cell r="M687" t="str">
            <v>N10101541</v>
          </cell>
          <cell r="N687">
            <v>584</v>
          </cell>
        </row>
        <row r="688">
          <cell r="C688" t="str">
            <v>N10101016</v>
          </cell>
          <cell r="D688">
            <v>20000</v>
          </cell>
          <cell r="H688" t="str">
            <v>M50001541</v>
          </cell>
          <cell r="I688">
            <v>0</v>
          </cell>
          <cell r="M688" t="str">
            <v>N10111011</v>
          </cell>
          <cell r="N688">
            <v>567076</v>
          </cell>
        </row>
        <row r="689">
          <cell r="C689" t="str">
            <v>N1010101V</v>
          </cell>
          <cell r="D689">
            <v>-29659</v>
          </cell>
          <cell r="H689" t="str">
            <v>M60001011</v>
          </cell>
          <cell r="I689">
            <v>0</v>
          </cell>
          <cell r="M689" t="str">
            <v>N10111016</v>
          </cell>
          <cell r="N689">
            <v>2040</v>
          </cell>
        </row>
        <row r="690">
          <cell r="C690" t="str">
            <v>N10101318</v>
          </cell>
          <cell r="D690">
            <v>25000</v>
          </cell>
          <cell r="H690" t="str">
            <v>M6000131E</v>
          </cell>
          <cell r="I690">
            <v>0</v>
          </cell>
          <cell r="M690" t="str">
            <v>N1011101V</v>
          </cell>
          <cell r="N690">
            <v>-3593</v>
          </cell>
        </row>
        <row r="691">
          <cell r="C691" t="str">
            <v>N1010131E</v>
          </cell>
          <cell r="D691">
            <v>45004</v>
          </cell>
          <cell r="H691" t="str">
            <v>M6000131F</v>
          </cell>
          <cell r="I691">
            <v>0</v>
          </cell>
          <cell r="M691" t="str">
            <v>N10111318</v>
          </cell>
          <cell r="N691">
            <v>6180</v>
          </cell>
        </row>
        <row r="692">
          <cell r="C692" t="str">
            <v>N1010131F</v>
          </cell>
          <cell r="D692">
            <v>61441</v>
          </cell>
          <cell r="H692" t="str">
            <v>M60001541</v>
          </cell>
          <cell r="I692">
            <v>0</v>
          </cell>
          <cell r="M692" t="str">
            <v>N1011131E</v>
          </cell>
          <cell r="N692">
            <v>49482</v>
          </cell>
        </row>
        <row r="693">
          <cell r="C693" t="str">
            <v>N10101541</v>
          </cell>
          <cell r="D693">
            <v>555</v>
          </cell>
          <cell r="H693" t="str">
            <v>M70001011</v>
          </cell>
          <cell r="I693">
            <v>87830</v>
          </cell>
          <cell r="M693" t="str">
            <v>N1011131F</v>
          </cell>
          <cell r="N693">
            <v>51122</v>
          </cell>
        </row>
        <row r="694">
          <cell r="C694" t="str">
            <v>N10111011</v>
          </cell>
          <cell r="D694">
            <v>539823</v>
          </cell>
          <cell r="H694" t="str">
            <v>M7000131E</v>
          </cell>
          <cell r="I694">
            <v>9920</v>
          </cell>
          <cell r="M694" t="str">
            <v>N1011131N</v>
          </cell>
          <cell r="N694">
            <v>210</v>
          </cell>
        </row>
        <row r="695">
          <cell r="C695" t="str">
            <v>N10111016</v>
          </cell>
          <cell r="D695">
            <v>2040</v>
          </cell>
          <cell r="H695" t="str">
            <v>M7000131F</v>
          </cell>
          <cell r="I695">
            <v>11680</v>
          </cell>
          <cell r="M695" t="str">
            <v>N10111541</v>
          </cell>
          <cell r="N695">
            <v>611</v>
          </cell>
        </row>
        <row r="696">
          <cell r="C696" t="str">
            <v>N1011101V</v>
          </cell>
          <cell r="D696">
            <v>-3593</v>
          </cell>
          <cell r="H696" t="str">
            <v>M70001541</v>
          </cell>
          <cell r="I696">
            <v>31</v>
          </cell>
          <cell r="M696" t="str">
            <v>N10191011</v>
          </cell>
          <cell r="N696">
            <v>133360</v>
          </cell>
        </row>
        <row r="697">
          <cell r="C697" t="str">
            <v>N10111318</v>
          </cell>
          <cell r="D697">
            <v>6180</v>
          </cell>
          <cell r="H697" t="str">
            <v>M90001011</v>
          </cell>
          <cell r="I697">
            <v>67320</v>
          </cell>
          <cell r="M697" t="str">
            <v>N1019101V</v>
          </cell>
          <cell r="N697">
            <v>-3936</v>
          </cell>
        </row>
        <row r="698">
          <cell r="C698" t="str">
            <v>N1011131E</v>
          </cell>
          <cell r="D698">
            <v>46241</v>
          </cell>
          <cell r="H698" t="str">
            <v>M9000131E</v>
          </cell>
          <cell r="I698">
            <v>7080</v>
          </cell>
          <cell r="M698" t="str">
            <v>N1019131E</v>
          </cell>
          <cell r="N698">
            <v>10293</v>
          </cell>
        </row>
        <row r="699">
          <cell r="C699" t="str">
            <v>N1011131F</v>
          </cell>
          <cell r="D699">
            <v>48648</v>
          </cell>
          <cell r="H699" t="str">
            <v>M9000131F</v>
          </cell>
          <cell r="I699">
            <v>8950</v>
          </cell>
          <cell r="M699" t="str">
            <v>N1019131F</v>
          </cell>
          <cell r="N699">
            <v>17737</v>
          </cell>
        </row>
        <row r="700">
          <cell r="C700" t="str">
            <v>N1011131N</v>
          </cell>
          <cell r="D700">
            <v>210</v>
          </cell>
          <cell r="H700" t="str">
            <v>M90001541</v>
          </cell>
          <cell r="I700">
            <v>31</v>
          </cell>
          <cell r="M700" t="str">
            <v>N1019131N</v>
          </cell>
          <cell r="N700">
            <v>208</v>
          </cell>
        </row>
        <row r="701">
          <cell r="C701" t="str">
            <v>N10111541</v>
          </cell>
          <cell r="D701">
            <v>581</v>
          </cell>
          <cell r="H701" t="str">
            <v>M90501011</v>
          </cell>
          <cell r="I701">
            <v>89680</v>
          </cell>
          <cell r="M701" t="str">
            <v>N10191541</v>
          </cell>
          <cell r="N701">
            <v>221</v>
          </cell>
        </row>
        <row r="702">
          <cell r="C702" t="str">
            <v>N10191011</v>
          </cell>
          <cell r="D702">
            <v>126455</v>
          </cell>
          <cell r="H702" t="str">
            <v>M9050131E</v>
          </cell>
          <cell r="I702">
            <v>6740</v>
          </cell>
          <cell r="M702" t="str">
            <v>N11211011</v>
          </cell>
          <cell r="N702">
            <v>55940</v>
          </cell>
        </row>
        <row r="703">
          <cell r="C703" t="str">
            <v>N1019101V</v>
          </cell>
          <cell r="D703">
            <v>-3762</v>
          </cell>
          <cell r="H703" t="str">
            <v>M9050131F</v>
          </cell>
          <cell r="I703">
            <v>11930</v>
          </cell>
          <cell r="M703" t="str">
            <v>N11211016</v>
          </cell>
          <cell r="N703">
            <v>0</v>
          </cell>
        </row>
        <row r="704">
          <cell r="C704" t="str">
            <v>N1019131E</v>
          </cell>
          <cell r="D704">
            <v>9579</v>
          </cell>
          <cell r="H704" t="str">
            <v>M90501541</v>
          </cell>
          <cell r="I704">
            <v>190</v>
          </cell>
          <cell r="M704" t="str">
            <v>N1121101V</v>
          </cell>
          <cell r="N704">
            <v>-1651</v>
          </cell>
        </row>
        <row r="705">
          <cell r="C705" t="str">
            <v>N1019131F</v>
          </cell>
          <cell r="D705">
            <v>16819</v>
          </cell>
          <cell r="H705" t="str">
            <v>N10101011</v>
          </cell>
          <cell r="I705">
            <v>556100</v>
          </cell>
          <cell r="M705" t="str">
            <v>N1121131E</v>
          </cell>
          <cell r="N705">
            <v>2810</v>
          </cell>
        </row>
        <row r="706">
          <cell r="C706" t="str">
            <v>N1019131N</v>
          </cell>
          <cell r="D706">
            <v>208</v>
          </cell>
          <cell r="H706" t="str">
            <v>N10101016</v>
          </cell>
          <cell r="I706">
            <v>20000</v>
          </cell>
          <cell r="M706" t="str">
            <v>N1121131F</v>
          </cell>
          <cell r="N706">
            <v>7440</v>
          </cell>
        </row>
        <row r="707">
          <cell r="C707" t="str">
            <v>N10191541</v>
          </cell>
          <cell r="D707">
            <v>209</v>
          </cell>
          <cell r="H707" t="str">
            <v>N1010101V</v>
          </cell>
          <cell r="I707">
            <v>-29659</v>
          </cell>
          <cell r="M707" t="str">
            <v>N1121131N</v>
          </cell>
          <cell r="N707">
            <v>0</v>
          </cell>
        </row>
        <row r="708">
          <cell r="C708" t="str">
            <v>N11211011</v>
          </cell>
          <cell r="D708">
            <v>52910</v>
          </cell>
          <cell r="H708" t="str">
            <v>N10101318</v>
          </cell>
          <cell r="I708">
            <v>25000</v>
          </cell>
          <cell r="M708" t="str">
            <v>N11211541</v>
          </cell>
          <cell r="N708">
            <v>78</v>
          </cell>
        </row>
        <row r="709">
          <cell r="C709" t="str">
            <v>N11211016</v>
          </cell>
          <cell r="D709">
            <v>0</v>
          </cell>
          <cell r="H709" t="str">
            <v>N1010131E</v>
          </cell>
          <cell r="I709">
            <v>46180</v>
          </cell>
          <cell r="M709" t="str">
            <v>N11221011</v>
          </cell>
          <cell r="N709">
            <v>71420</v>
          </cell>
        </row>
        <row r="710">
          <cell r="C710" t="str">
            <v>N1121101V</v>
          </cell>
          <cell r="D710">
            <v>-1574</v>
          </cell>
          <cell r="H710" t="str">
            <v>N1010131F</v>
          </cell>
          <cell r="I710">
            <v>62740</v>
          </cell>
          <cell r="M710" t="str">
            <v>N11221016</v>
          </cell>
          <cell r="N710">
            <v>1007</v>
          </cell>
        </row>
        <row r="711">
          <cell r="C711" t="str">
            <v>N1121131E</v>
          </cell>
          <cell r="D711">
            <v>2581</v>
          </cell>
          <cell r="H711" t="str">
            <v>N10101541</v>
          </cell>
          <cell r="I711">
            <v>569</v>
          </cell>
          <cell r="M711" t="str">
            <v>N1122101V</v>
          </cell>
          <cell r="N711">
            <v>-2108</v>
          </cell>
        </row>
        <row r="712">
          <cell r="C712" t="str">
            <v>N1121131F</v>
          </cell>
          <cell r="D712">
            <v>7037</v>
          </cell>
          <cell r="H712" t="str">
            <v>N10111011</v>
          </cell>
          <cell r="I712">
            <v>553746</v>
          </cell>
          <cell r="M712" t="str">
            <v>N1122131E</v>
          </cell>
          <cell r="N712">
            <v>4530</v>
          </cell>
        </row>
        <row r="713">
          <cell r="C713" t="str">
            <v>N1121131N</v>
          </cell>
          <cell r="D713">
            <v>0</v>
          </cell>
          <cell r="H713" t="str">
            <v>N10111016</v>
          </cell>
          <cell r="I713">
            <v>2040</v>
          </cell>
          <cell r="M713" t="str">
            <v>N1122131F</v>
          </cell>
          <cell r="N713">
            <v>8610</v>
          </cell>
        </row>
        <row r="714">
          <cell r="C714" t="str">
            <v>N11211541</v>
          </cell>
          <cell r="D714">
            <v>73</v>
          </cell>
          <cell r="H714" t="str">
            <v>N1011101V</v>
          </cell>
          <cell r="I714">
            <v>-3593</v>
          </cell>
          <cell r="M714" t="str">
            <v>N1122131N</v>
          </cell>
          <cell r="N714">
            <v>0</v>
          </cell>
        </row>
        <row r="715">
          <cell r="C715" t="str">
            <v>N11221011</v>
          </cell>
          <cell r="D715">
            <v>67813</v>
          </cell>
          <cell r="H715" t="str">
            <v>N10111318</v>
          </cell>
          <cell r="I715">
            <v>6180</v>
          </cell>
          <cell r="M715" t="str">
            <v>N11221541</v>
          </cell>
          <cell r="N715">
            <v>91</v>
          </cell>
        </row>
        <row r="716">
          <cell r="C716" t="str">
            <v>N11221016</v>
          </cell>
          <cell r="D716">
            <v>1007</v>
          </cell>
          <cell r="H716" t="str">
            <v>N1011131E</v>
          </cell>
          <cell r="I716">
            <v>47902</v>
          </cell>
          <cell r="M716" t="str">
            <v>N11231011</v>
          </cell>
          <cell r="N716">
            <v>17090</v>
          </cell>
        </row>
        <row r="717">
          <cell r="C717" t="str">
            <v>N1122101V</v>
          </cell>
          <cell r="D717">
            <v>-2018</v>
          </cell>
          <cell r="H717" t="str">
            <v>N1011131F</v>
          </cell>
          <cell r="I717">
            <v>49882</v>
          </cell>
          <cell r="M717" t="str">
            <v>N11231016</v>
          </cell>
          <cell r="N717">
            <v>0</v>
          </cell>
        </row>
        <row r="718">
          <cell r="C718" t="str">
            <v>N1122131E</v>
          </cell>
          <cell r="D718">
            <v>4246</v>
          </cell>
          <cell r="H718" t="str">
            <v>N1011131N</v>
          </cell>
          <cell r="I718">
            <v>210</v>
          </cell>
          <cell r="M718" t="str">
            <v>N1123101V</v>
          </cell>
          <cell r="N718">
            <v>-504</v>
          </cell>
        </row>
        <row r="719">
          <cell r="C719" t="str">
            <v>N1122131F</v>
          </cell>
          <cell r="D719">
            <v>8132</v>
          </cell>
          <cell r="H719" t="str">
            <v>N10111541</v>
          </cell>
          <cell r="I719">
            <v>597</v>
          </cell>
          <cell r="M719" t="str">
            <v>N1123131E</v>
          </cell>
          <cell r="N719">
            <v>-50</v>
          </cell>
        </row>
        <row r="720">
          <cell r="C720" t="str">
            <v>N1122131N</v>
          </cell>
          <cell r="D720">
            <v>0</v>
          </cell>
          <cell r="H720" t="str">
            <v>N10191011</v>
          </cell>
          <cell r="I720">
            <v>212620</v>
          </cell>
          <cell r="M720" t="str">
            <v>N1123131F</v>
          </cell>
          <cell r="N720">
            <v>2270</v>
          </cell>
        </row>
        <row r="721">
          <cell r="C721" t="str">
            <v>N11221541</v>
          </cell>
          <cell r="D721">
            <v>87</v>
          </cell>
          <cell r="H721" t="str">
            <v>N10191011</v>
          </cell>
          <cell r="I721">
            <v>-82730</v>
          </cell>
          <cell r="M721" t="str">
            <v>N1123131N</v>
          </cell>
          <cell r="N721">
            <v>0</v>
          </cell>
        </row>
        <row r="722">
          <cell r="C722" t="str">
            <v>N11231011</v>
          </cell>
          <cell r="D722">
            <v>16443</v>
          </cell>
          <cell r="H722" t="str">
            <v>N1019101V</v>
          </cell>
          <cell r="I722">
            <v>-3848</v>
          </cell>
          <cell r="M722" t="str">
            <v>N11231541</v>
          </cell>
          <cell r="N722">
            <v>22</v>
          </cell>
        </row>
        <row r="723">
          <cell r="C723" t="str">
            <v>N11231016</v>
          </cell>
          <cell r="D723">
            <v>0</v>
          </cell>
          <cell r="H723" t="str">
            <v>N1019131E</v>
          </cell>
          <cell r="I723">
            <v>16200</v>
          </cell>
          <cell r="M723" t="str">
            <v>N11241011</v>
          </cell>
          <cell r="N723">
            <v>17090</v>
          </cell>
        </row>
        <row r="724">
          <cell r="C724" t="str">
            <v>N1123101V</v>
          </cell>
          <cell r="D724">
            <v>-489</v>
          </cell>
          <cell r="H724" t="str">
            <v>N1019131E</v>
          </cell>
          <cell r="I724">
            <v>-6267</v>
          </cell>
          <cell r="M724" t="str">
            <v>N11241016</v>
          </cell>
          <cell r="N724">
            <v>0</v>
          </cell>
        </row>
        <row r="725">
          <cell r="C725" t="str">
            <v>N1123131E</v>
          </cell>
          <cell r="D725">
            <v>0</v>
          </cell>
          <cell r="H725" t="str">
            <v>N1019131F</v>
          </cell>
          <cell r="I725">
            <v>28280</v>
          </cell>
          <cell r="M725" t="str">
            <v>N1124101V</v>
          </cell>
          <cell r="N725">
            <v>-504</v>
          </cell>
        </row>
        <row r="726">
          <cell r="C726" t="str">
            <v>N1123131F</v>
          </cell>
          <cell r="D726">
            <v>2187</v>
          </cell>
          <cell r="H726" t="str">
            <v>N1019131F</v>
          </cell>
          <cell r="I726">
            <v>-11003</v>
          </cell>
          <cell r="M726" t="str">
            <v>N1124131E</v>
          </cell>
          <cell r="N726">
            <v>-50</v>
          </cell>
        </row>
        <row r="727">
          <cell r="C727" t="str">
            <v>N1123131N</v>
          </cell>
          <cell r="D727">
            <v>0</v>
          </cell>
          <cell r="H727" t="str">
            <v>N1019131N</v>
          </cell>
          <cell r="I727">
            <v>208</v>
          </cell>
          <cell r="M727" t="str">
            <v>N1124131F</v>
          </cell>
          <cell r="N727">
            <v>2270</v>
          </cell>
        </row>
        <row r="728">
          <cell r="C728" t="str">
            <v>N11231541</v>
          </cell>
          <cell r="D728">
            <v>20</v>
          </cell>
          <cell r="H728" t="str">
            <v>N10191541</v>
          </cell>
          <cell r="I728">
            <v>215</v>
          </cell>
          <cell r="M728" t="str">
            <v>N1124131N</v>
          </cell>
          <cell r="N728">
            <v>0</v>
          </cell>
        </row>
        <row r="729">
          <cell r="C729" t="str">
            <v>N11241011</v>
          </cell>
          <cell r="D729">
            <v>16443</v>
          </cell>
          <cell r="H729" t="str">
            <v>N11211011</v>
          </cell>
          <cell r="I729">
            <v>54410</v>
          </cell>
          <cell r="M729" t="str">
            <v>N11241541</v>
          </cell>
          <cell r="N729">
            <v>22</v>
          </cell>
        </row>
        <row r="730">
          <cell r="C730" t="str">
            <v>N11241016</v>
          </cell>
          <cell r="D730">
            <v>0</v>
          </cell>
          <cell r="H730" t="str">
            <v>N11211016</v>
          </cell>
          <cell r="I730">
            <v>0</v>
          </cell>
          <cell r="M730" t="str">
            <v>N11261011</v>
          </cell>
          <cell r="N730">
            <v>17090</v>
          </cell>
        </row>
        <row r="731">
          <cell r="C731" t="str">
            <v>N1124101V</v>
          </cell>
          <cell r="D731">
            <v>-489</v>
          </cell>
          <cell r="H731" t="str">
            <v>N1121101V</v>
          </cell>
          <cell r="I731">
            <v>-1612</v>
          </cell>
          <cell r="M731" t="str">
            <v>N11261016</v>
          </cell>
          <cell r="N731">
            <v>0</v>
          </cell>
        </row>
        <row r="732">
          <cell r="C732" t="str">
            <v>N1124131E</v>
          </cell>
          <cell r="D732">
            <v>0</v>
          </cell>
          <cell r="H732" t="str">
            <v>N1121131E</v>
          </cell>
          <cell r="I732">
            <v>2720</v>
          </cell>
          <cell r="M732" t="str">
            <v>N1126101V</v>
          </cell>
          <cell r="N732">
            <v>-504</v>
          </cell>
        </row>
        <row r="733">
          <cell r="C733" t="str">
            <v>N1124131F</v>
          </cell>
          <cell r="D733">
            <v>2187</v>
          </cell>
          <cell r="H733" t="str">
            <v>N1121131F</v>
          </cell>
          <cell r="I733">
            <v>7240</v>
          </cell>
          <cell r="M733" t="str">
            <v>N1126131E</v>
          </cell>
          <cell r="N733">
            <v>-50</v>
          </cell>
        </row>
        <row r="734">
          <cell r="C734" t="str">
            <v>N1124131N</v>
          </cell>
          <cell r="D734">
            <v>0</v>
          </cell>
          <cell r="H734" t="str">
            <v>N1121131N</v>
          </cell>
          <cell r="I734">
            <v>0</v>
          </cell>
          <cell r="M734" t="str">
            <v>N1126131F</v>
          </cell>
          <cell r="N734">
            <v>2270</v>
          </cell>
        </row>
        <row r="735">
          <cell r="C735" t="str">
            <v>N11241541</v>
          </cell>
          <cell r="D735">
            <v>20</v>
          </cell>
          <cell r="H735" t="str">
            <v>N11211541</v>
          </cell>
          <cell r="I735">
            <v>76</v>
          </cell>
          <cell r="M735" t="str">
            <v>N1126131N</v>
          </cell>
          <cell r="N735">
            <v>0</v>
          </cell>
        </row>
        <row r="736">
          <cell r="C736" t="str">
            <v>N11261011</v>
          </cell>
          <cell r="D736">
            <v>16443</v>
          </cell>
          <cell r="H736" t="str">
            <v>N11221011</v>
          </cell>
          <cell r="I736">
            <v>69640</v>
          </cell>
          <cell r="M736" t="str">
            <v>N11261541</v>
          </cell>
          <cell r="N736">
            <v>22</v>
          </cell>
        </row>
        <row r="737">
          <cell r="C737" t="str">
            <v>N11261016</v>
          </cell>
          <cell r="D737">
            <v>0</v>
          </cell>
          <cell r="H737" t="str">
            <v>N11221016</v>
          </cell>
          <cell r="I737">
            <v>1007</v>
          </cell>
          <cell r="M737" t="str">
            <v>N20021011</v>
          </cell>
          <cell r="N737">
            <v>50180</v>
          </cell>
        </row>
        <row r="738">
          <cell r="C738" t="str">
            <v>N1126101V</v>
          </cell>
          <cell r="D738">
            <v>-489</v>
          </cell>
          <cell r="H738" t="str">
            <v>N1122101V</v>
          </cell>
          <cell r="I738">
            <v>-2063</v>
          </cell>
          <cell r="M738" t="str">
            <v>N2002101V</v>
          </cell>
          <cell r="N738">
            <v>-1481</v>
          </cell>
        </row>
        <row r="739">
          <cell r="C739" t="str">
            <v>N1126131E</v>
          </cell>
          <cell r="D739">
            <v>0</v>
          </cell>
          <cell r="H739" t="str">
            <v>N1122131E</v>
          </cell>
          <cell r="I739">
            <v>4420</v>
          </cell>
          <cell r="M739" t="str">
            <v>N2002131E</v>
          </cell>
          <cell r="N739">
            <v>3530</v>
          </cell>
        </row>
        <row r="740">
          <cell r="C740" t="str">
            <v>N1126131F</v>
          </cell>
          <cell r="D740">
            <v>2187</v>
          </cell>
          <cell r="H740" t="str">
            <v>N1122131F</v>
          </cell>
          <cell r="I740">
            <v>8380</v>
          </cell>
          <cell r="M740" t="str">
            <v>N2002131F</v>
          </cell>
          <cell r="N740">
            <v>6670</v>
          </cell>
        </row>
        <row r="741">
          <cell r="C741" t="str">
            <v>N1126131N</v>
          </cell>
          <cell r="D741">
            <v>0</v>
          </cell>
          <cell r="H741" t="str">
            <v>N1122131N</v>
          </cell>
          <cell r="I741">
            <v>0</v>
          </cell>
          <cell r="M741" t="str">
            <v>N20021541</v>
          </cell>
          <cell r="N741">
            <v>53</v>
          </cell>
        </row>
        <row r="742">
          <cell r="C742" t="str">
            <v>N11261541</v>
          </cell>
          <cell r="D742">
            <v>20</v>
          </cell>
          <cell r="H742" t="str">
            <v>N11221541</v>
          </cell>
          <cell r="I742">
            <v>89</v>
          </cell>
          <cell r="M742" t="str">
            <v>N20401011</v>
          </cell>
          <cell r="N742">
            <v>148660</v>
          </cell>
        </row>
        <row r="743">
          <cell r="C743" t="str">
            <v>N20021011</v>
          </cell>
          <cell r="D743">
            <v>47131</v>
          </cell>
          <cell r="H743" t="str">
            <v>N11231011</v>
          </cell>
          <cell r="I743">
            <v>16770</v>
          </cell>
          <cell r="M743" t="str">
            <v>N20401016</v>
          </cell>
          <cell r="N743">
            <v>1000</v>
          </cell>
        </row>
        <row r="744">
          <cell r="C744" t="str">
            <v>N2002101V</v>
          </cell>
          <cell r="D744">
            <v>-1402</v>
          </cell>
          <cell r="H744" t="str">
            <v>N11231016</v>
          </cell>
          <cell r="I744">
            <v>0</v>
          </cell>
          <cell r="M744" t="str">
            <v>N2040101V</v>
          </cell>
          <cell r="N744">
            <v>-4388</v>
          </cell>
        </row>
        <row r="745">
          <cell r="C745" t="str">
            <v>N2002131E</v>
          </cell>
          <cell r="D745">
            <v>3213</v>
          </cell>
          <cell r="H745" t="str">
            <v>N1123101V</v>
          </cell>
          <cell r="I745">
            <v>-497</v>
          </cell>
          <cell r="M745" t="str">
            <v>N20401318</v>
          </cell>
          <cell r="N745">
            <v>0</v>
          </cell>
        </row>
        <row r="746">
          <cell r="C746" t="str">
            <v>N2002131F</v>
          </cell>
          <cell r="D746">
            <v>6268</v>
          </cell>
          <cell r="H746" t="str">
            <v>N1123131E</v>
          </cell>
          <cell r="I746">
            <v>0</v>
          </cell>
          <cell r="M746" t="str">
            <v>N2040131E</v>
          </cell>
          <cell r="N746">
            <v>9470</v>
          </cell>
        </row>
        <row r="747">
          <cell r="C747" t="str">
            <v>N20021541</v>
          </cell>
          <cell r="D747">
            <v>51</v>
          </cell>
          <cell r="H747" t="str">
            <v>N1123131F</v>
          </cell>
          <cell r="I747">
            <v>2230</v>
          </cell>
          <cell r="M747" t="str">
            <v>N2040131F</v>
          </cell>
          <cell r="N747">
            <v>15300</v>
          </cell>
        </row>
        <row r="748">
          <cell r="C748" t="str">
            <v>N20401011</v>
          </cell>
          <cell r="D748">
            <v>147046</v>
          </cell>
          <cell r="H748" t="str">
            <v>N1123131N</v>
          </cell>
          <cell r="I748">
            <v>0</v>
          </cell>
          <cell r="M748" t="str">
            <v>N2040131N</v>
          </cell>
          <cell r="N748">
            <v>0</v>
          </cell>
        </row>
        <row r="749">
          <cell r="C749" t="str">
            <v>N20401016</v>
          </cell>
          <cell r="D749">
            <v>1000</v>
          </cell>
          <cell r="H749" t="str">
            <v>N11231541</v>
          </cell>
          <cell r="I749">
            <v>22</v>
          </cell>
          <cell r="M749" t="str">
            <v>N20401541</v>
          </cell>
          <cell r="N749">
            <v>260</v>
          </cell>
        </row>
        <row r="750">
          <cell r="C750" t="str">
            <v>N2040101V</v>
          </cell>
          <cell r="D750">
            <v>-4375</v>
          </cell>
          <cell r="H750" t="str">
            <v>N11241011</v>
          </cell>
          <cell r="I750">
            <v>16770</v>
          </cell>
          <cell r="M750" t="str">
            <v>N20451011</v>
          </cell>
          <cell r="N750">
            <v>547344</v>
          </cell>
        </row>
        <row r="751">
          <cell r="C751" t="str">
            <v>N20401318</v>
          </cell>
          <cell r="D751">
            <v>0</v>
          </cell>
          <cell r="H751" t="str">
            <v>N11241016</v>
          </cell>
          <cell r="I751">
            <v>0</v>
          </cell>
          <cell r="M751" t="str">
            <v>N2045101V</v>
          </cell>
          <cell r="N751">
            <v>-16774</v>
          </cell>
        </row>
        <row r="752">
          <cell r="C752" t="str">
            <v>N2040131E</v>
          </cell>
          <cell r="D752">
            <v>9306</v>
          </cell>
          <cell r="H752" t="str">
            <v>N1124101V</v>
          </cell>
          <cell r="I752">
            <v>-497</v>
          </cell>
          <cell r="M752" t="str">
            <v>N2045131E</v>
          </cell>
          <cell r="N752">
            <v>40980</v>
          </cell>
        </row>
        <row r="753">
          <cell r="C753" t="str">
            <v>N2040131F</v>
          </cell>
          <cell r="D753">
            <v>15080</v>
          </cell>
          <cell r="H753" t="str">
            <v>N1124131E</v>
          </cell>
          <cell r="I753">
            <v>0</v>
          </cell>
          <cell r="M753" t="str">
            <v>N2045131F</v>
          </cell>
          <cell r="N753">
            <v>49718</v>
          </cell>
        </row>
        <row r="754">
          <cell r="C754" t="str">
            <v>N2040131N</v>
          </cell>
          <cell r="D754">
            <v>0</v>
          </cell>
          <cell r="H754" t="str">
            <v>N1124131F</v>
          </cell>
          <cell r="I754">
            <v>2230</v>
          </cell>
          <cell r="M754" t="str">
            <v>N2045131N</v>
          </cell>
          <cell r="N754">
            <v>225</v>
          </cell>
        </row>
        <row r="755">
          <cell r="C755" t="str">
            <v>N20401541</v>
          </cell>
          <cell r="D755">
            <v>247</v>
          </cell>
          <cell r="H755" t="str">
            <v>N1124131N</v>
          </cell>
          <cell r="I755">
            <v>0</v>
          </cell>
          <cell r="M755" t="str">
            <v>N20451541</v>
          </cell>
          <cell r="N755">
            <v>839</v>
          </cell>
        </row>
        <row r="756">
          <cell r="C756" t="str">
            <v>N20451011</v>
          </cell>
          <cell r="D756">
            <v>516752</v>
          </cell>
          <cell r="H756" t="str">
            <v>N11241541</v>
          </cell>
          <cell r="I756">
            <v>22</v>
          </cell>
          <cell r="M756" t="str">
            <v>R11001011</v>
          </cell>
          <cell r="N756">
            <v>969730</v>
          </cell>
        </row>
        <row r="757">
          <cell r="C757" t="str">
            <v>N20451016</v>
          </cell>
          <cell r="D757">
            <v>1608</v>
          </cell>
          <cell r="H757" t="str">
            <v>N11261011</v>
          </cell>
          <cell r="I757">
            <v>16770</v>
          </cell>
          <cell r="M757" t="str">
            <v>R11001016</v>
          </cell>
          <cell r="N757">
            <v>2008</v>
          </cell>
        </row>
        <row r="758">
          <cell r="C758" t="str">
            <v>N2045101V</v>
          </cell>
          <cell r="D758">
            <v>-15993</v>
          </cell>
          <cell r="H758" t="str">
            <v>N11261016</v>
          </cell>
          <cell r="I758">
            <v>0</v>
          </cell>
          <cell r="M758" t="str">
            <v>R1100101V</v>
          </cell>
          <cell r="N758">
            <v>-39987</v>
          </cell>
        </row>
        <row r="759">
          <cell r="C759" t="str">
            <v>N2045131E</v>
          </cell>
          <cell r="D759">
            <v>37387</v>
          </cell>
          <cell r="H759" t="str">
            <v>N1126101V</v>
          </cell>
          <cell r="I759">
            <v>-497</v>
          </cell>
          <cell r="M759" t="str">
            <v>R1100131E</v>
          </cell>
          <cell r="N759">
            <v>68668</v>
          </cell>
        </row>
        <row r="760">
          <cell r="C760" t="str">
            <v>N2045131F</v>
          </cell>
          <cell r="D760">
            <v>47243</v>
          </cell>
          <cell r="H760" t="str">
            <v>N1126131E</v>
          </cell>
          <cell r="I760">
            <v>0</v>
          </cell>
          <cell r="M760" t="str">
            <v>R1100131F</v>
          </cell>
          <cell r="N760">
            <v>94290</v>
          </cell>
        </row>
        <row r="761">
          <cell r="C761" t="str">
            <v>N2045131N</v>
          </cell>
          <cell r="D761">
            <v>208</v>
          </cell>
          <cell r="H761" t="str">
            <v>N1126131F</v>
          </cell>
          <cell r="I761">
            <v>2230</v>
          </cell>
          <cell r="M761" t="str">
            <v>R1100131N</v>
          </cell>
          <cell r="N761">
            <v>210</v>
          </cell>
        </row>
        <row r="762">
          <cell r="C762" t="str">
            <v>N20451541</v>
          </cell>
          <cell r="D762">
            <v>798</v>
          </cell>
          <cell r="H762" t="str">
            <v>N1126131N</v>
          </cell>
          <cell r="I762">
            <v>0</v>
          </cell>
          <cell r="M762" t="str">
            <v>R11001513</v>
          </cell>
          <cell r="N762">
            <v>2000</v>
          </cell>
        </row>
        <row r="763">
          <cell r="C763" t="str">
            <v>R11001011</v>
          </cell>
          <cell r="D763">
            <v>947272</v>
          </cell>
          <cell r="H763" t="str">
            <v>N11261541</v>
          </cell>
          <cell r="I763">
            <v>22</v>
          </cell>
          <cell r="M763" t="str">
            <v>R11001541</v>
          </cell>
          <cell r="N763">
            <v>1203</v>
          </cell>
        </row>
        <row r="764">
          <cell r="C764" t="str">
            <v>R11001016</v>
          </cell>
          <cell r="D764">
            <v>2008</v>
          </cell>
          <cell r="H764" t="str">
            <v>N20021011</v>
          </cell>
          <cell r="I764">
            <v>48790</v>
          </cell>
          <cell r="M764" t="str">
            <v>R11111011</v>
          </cell>
          <cell r="N764">
            <v>233860</v>
          </cell>
        </row>
        <row r="765">
          <cell r="C765" t="str">
            <v>R1100101V</v>
          </cell>
          <cell r="D765">
            <v>-39987</v>
          </cell>
          <cell r="H765" t="str">
            <v>N2002101V</v>
          </cell>
          <cell r="I765">
            <v>-1445</v>
          </cell>
          <cell r="M765" t="str">
            <v>R11111016</v>
          </cell>
          <cell r="N765">
            <v>4132</v>
          </cell>
        </row>
        <row r="766">
          <cell r="C766" t="str">
            <v>R1100131E</v>
          </cell>
          <cell r="D766">
            <v>66178</v>
          </cell>
          <cell r="H766" t="str">
            <v>N2002131E</v>
          </cell>
          <cell r="I766">
            <v>3390</v>
          </cell>
          <cell r="M766" t="str">
            <v>R1111101V</v>
          </cell>
          <cell r="N766">
            <v>-6955</v>
          </cell>
        </row>
        <row r="767">
          <cell r="C767" t="str">
            <v>R1100131F</v>
          </cell>
          <cell r="D767">
            <v>91640</v>
          </cell>
          <cell r="H767" t="str">
            <v>N2002131F</v>
          </cell>
          <cell r="I767">
            <v>6490</v>
          </cell>
          <cell r="M767" t="str">
            <v>R11111022</v>
          </cell>
          <cell r="N767">
            <v>8549</v>
          </cell>
        </row>
        <row r="768">
          <cell r="C768" t="str">
            <v>R1100131N</v>
          </cell>
          <cell r="D768">
            <v>210</v>
          </cell>
          <cell r="H768" t="str">
            <v>N20021541</v>
          </cell>
          <cell r="I768">
            <v>52</v>
          </cell>
          <cell r="M768" t="str">
            <v>R1111131E</v>
          </cell>
          <cell r="N768">
            <v>15880</v>
          </cell>
        </row>
        <row r="769">
          <cell r="C769" t="str">
            <v>R11001513</v>
          </cell>
          <cell r="D769">
            <v>2000</v>
          </cell>
          <cell r="H769" t="str">
            <v>N20401011</v>
          </cell>
          <cell r="I769">
            <v>147820</v>
          </cell>
          <cell r="M769" t="str">
            <v>R1111131F</v>
          </cell>
          <cell r="N769">
            <v>31100</v>
          </cell>
        </row>
        <row r="770">
          <cell r="C770" t="str">
            <v>R11001541</v>
          </cell>
          <cell r="D770">
            <v>1144</v>
          </cell>
          <cell r="H770" t="str">
            <v>N20401016</v>
          </cell>
          <cell r="I770">
            <v>1000</v>
          </cell>
          <cell r="M770" t="str">
            <v>R11111541</v>
          </cell>
          <cell r="N770">
            <v>303</v>
          </cell>
        </row>
        <row r="771">
          <cell r="C771" t="str">
            <v>R11111011</v>
          </cell>
          <cell r="D771">
            <v>230457</v>
          </cell>
          <cell r="H771" t="str">
            <v>N2040101V</v>
          </cell>
          <cell r="I771">
            <v>-4379</v>
          </cell>
          <cell r="M771" t="str">
            <v>R12101011</v>
          </cell>
          <cell r="N771">
            <v>134170</v>
          </cell>
        </row>
        <row r="772">
          <cell r="C772" t="str">
            <v>R11111016</v>
          </cell>
          <cell r="D772">
            <v>4132</v>
          </cell>
          <cell r="H772" t="str">
            <v>N20401318</v>
          </cell>
          <cell r="I772">
            <v>0</v>
          </cell>
          <cell r="M772" t="str">
            <v>R1210101V</v>
          </cell>
          <cell r="N772">
            <v>-5347</v>
          </cell>
        </row>
        <row r="773">
          <cell r="C773" t="str">
            <v>R1111101V</v>
          </cell>
          <cell r="D773">
            <v>-6955</v>
          </cell>
          <cell r="H773" t="str">
            <v>N2040131E</v>
          </cell>
          <cell r="I773">
            <v>9390</v>
          </cell>
          <cell r="M773" t="str">
            <v>R1210131E</v>
          </cell>
          <cell r="N773">
            <v>10630</v>
          </cell>
        </row>
        <row r="774">
          <cell r="C774" t="str">
            <v>R11111022</v>
          </cell>
          <cell r="D774">
            <v>8549</v>
          </cell>
          <cell r="H774" t="str">
            <v>N2040131F</v>
          </cell>
          <cell r="I774">
            <v>15180</v>
          </cell>
          <cell r="M774" t="str">
            <v>R1210131F</v>
          </cell>
          <cell r="N774">
            <v>17840</v>
          </cell>
        </row>
        <row r="775">
          <cell r="C775" t="str">
            <v>R1111131E</v>
          </cell>
          <cell r="D775">
            <v>15526</v>
          </cell>
          <cell r="H775" t="str">
            <v>N2040131N</v>
          </cell>
          <cell r="I775">
            <v>0</v>
          </cell>
          <cell r="M775" t="str">
            <v>R12101541</v>
          </cell>
          <cell r="N775">
            <v>130</v>
          </cell>
        </row>
        <row r="776">
          <cell r="C776" t="str">
            <v>R1111131F</v>
          </cell>
          <cell r="D776">
            <v>30651</v>
          </cell>
          <cell r="H776" t="str">
            <v>N20401541</v>
          </cell>
          <cell r="I776">
            <v>253</v>
          </cell>
          <cell r="M776" t="str">
            <v>Y05111011</v>
          </cell>
          <cell r="N776">
            <v>835472</v>
          </cell>
        </row>
        <row r="777">
          <cell r="C777" t="str">
            <v>R11111541</v>
          </cell>
          <cell r="D777">
            <v>288</v>
          </cell>
          <cell r="H777" t="str">
            <v>N20451011</v>
          </cell>
          <cell r="I777">
            <v>532464</v>
          </cell>
          <cell r="M777" t="str">
            <v>Y0511101V</v>
          </cell>
          <cell r="N777">
            <v>0</v>
          </cell>
        </row>
        <row r="778">
          <cell r="C778" t="str">
            <v>R12101011</v>
          </cell>
          <cell r="D778">
            <v>132408</v>
          </cell>
          <cell r="H778" t="str">
            <v>N2045101V</v>
          </cell>
          <cell r="I778">
            <v>-16391</v>
          </cell>
          <cell r="M778" t="str">
            <v>Y05111022</v>
          </cell>
          <cell r="N778">
            <v>6322</v>
          </cell>
        </row>
        <row r="779">
          <cell r="C779" t="str">
            <v>R1210101V</v>
          </cell>
          <cell r="D779">
            <v>-5347</v>
          </cell>
          <cell r="H779" t="str">
            <v>N2045131E</v>
          </cell>
          <cell r="I779">
            <v>39230</v>
          </cell>
          <cell r="M779" t="str">
            <v>Y0511131E</v>
          </cell>
          <cell r="N779">
            <v>60176</v>
          </cell>
        </row>
        <row r="780">
          <cell r="C780" t="str">
            <v>R1210131E</v>
          </cell>
          <cell r="D780">
            <v>10394</v>
          </cell>
          <cell r="H780" t="str">
            <v>N2045131F</v>
          </cell>
          <cell r="I780">
            <v>48508</v>
          </cell>
          <cell r="M780" t="str">
            <v>Y0511131F</v>
          </cell>
          <cell r="N780">
            <v>71111</v>
          </cell>
        </row>
        <row r="781">
          <cell r="C781" t="str">
            <v>R1210131F</v>
          </cell>
          <cell r="D781">
            <v>17610</v>
          </cell>
          <cell r="H781" t="str">
            <v>N2045131N</v>
          </cell>
          <cell r="I781">
            <v>216</v>
          </cell>
          <cell r="M781" t="str">
            <v>Y0511131N</v>
          </cell>
          <cell r="N781">
            <v>100</v>
          </cell>
        </row>
        <row r="782">
          <cell r="C782" t="str">
            <v>R12101541</v>
          </cell>
          <cell r="D782">
            <v>123</v>
          </cell>
          <cell r="H782" t="str">
            <v>N20451541</v>
          </cell>
          <cell r="I782">
            <v>818</v>
          </cell>
          <cell r="M782" t="str">
            <v>Y05111541</v>
          </cell>
          <cell r="N782">
            <v>1215</v>
          </cell>
        </row>
        <row r="783">
          <cell r="C783" t="str">
            <v>Y05111011</v>
          </cell>
          <cell r="D783">
            <v>790605</v>
          </cell>
          <cell r="H783" t="str">
            <v>R11001011</v>
          </cell>
          <cell r="I783">
            <v>958650</v>
          </cell>
        </row>
        <row r="784">
          <cell r="C784" t="str">
            <v>Y0511101V</v>
          </cell>
          <cell r="D784">
            <v>0</v>
          </cell>
          <cell r="H784" t="str">
            <v>R11001016</v>
          </cell>
          <cell r="I784">
            <v>2008</v>
          </cell>
        </row>
        <row r="785">
          <cell r="C785" t="str">
            <v>Y05111022</v>
          </cell>
          <cell r="D785">
            <v>6322</v>
          </cell>
          <cell r="H785" t="str">
            <v>R1100101V</v>
          </cell>
          <cell r="I785">
            <v>-39987</v>
          </cell>
        </row>
        <row r="786">
          <cell r="C786" t="str">
            <v>Y0511131E</v>
          </cell>
          <cell r="D786">
            <v>54904</v>
          </cell>
          <cell r="H786" t="str">
            <v>R1100131E</v>
          </cell>
          <cell r="I786">
            <v>67428</v>
          </cell>
        </row>
        <row r="787">
          <cell r="C787" t="str">
            <v>Y0511131F</v>
          </cell>
          <cell r="D787">
            <v>67568</v>
          </cell>
          <cell r="H787" t="str">
            <v>R1100131F</v>
          </cell>
          <cell r="I787">
            <v>92910</v>
          </cell>
        </row>
        <row r="788">
          <cell r="C788" t="str">
            <v>Y0511131N</v>
          </cell>
          <cell r="D788">
            <v>100</v>
          </cell>
          <cell r="H788" t="str">
            <v>R1100131N</v>
          </cell>
          <cell r="I788">
            <v>210</v>
          </cell>
        </row>
        <row r="789">
          <cell r="C789" t="str">
            <v>Y05111541</v>
          </cell>
          <cell r="D789">
            <v>1154</v>
          </cell>
          <cell r="H789" t="str">
            <v>R11001513</v>
          </cell>
          <cell r="I789">
            <v>2000</v>
          </cell>
        </row>
        <row r="790">
          <cell r="H790" t="str">
            <v>R11001541</v>
          </cell>
          <cell r="I790">
            <v>1173</v>
          </cell>
        </row>
        <row r="791">
          <cell r="H791" t="str">
            <v>R11111011</v>
          </cell>
          <cell r="I791">
            <v>232170</v>
          </cell>
        </row>
        <row r="792">
          <cell r="H792" t="str">
            <v>R11111016</v>
          </cell>
          <cell r="I792">
            <v>4132</v>
          </cell>
        </row>
        <row r="793">
          <cell r="H793" t="str">
            <v>R1111101V</v>
          </cell>
          <cell r="I793">
            <v>-6955</v>
          </cell>
        </row>
        <row r="794">
          <cell r="H794" t="str">
            <v>R11111022</v>
          </cell>
          <cell r="I794">
            <v>8549</v>
          </cell>
        </row>
        <row r="795">
          <cell r="H795" t="str">
            <v>R1111131E</v>
          </cell>
          <cell r="I795">
            <v>15700</v>
          </cell>
        </row>
        <row r="796">
          <cell r="H796" t="str">
            <v>R1111131F</v>
          </cell>
          <cell r="I796">
            <v>30880</v>
          </cell>
        </row>
        <row r="797">
          <cell r="H797" t="str">
            <v>R11111541</v>
          </cell>
          <cell r="I797">
            <v>296</v>
          </cell>
        </row>
        <row r="798">
          <cell r="H798" t="str">
            <v>R12101011</v>
          </cell>
          <cell r="I798">
            <v>133290</v>
          </cell>
        </row>
        <row r="799">
          <cell r="H799" t="str">
            <v>R1210101V</v>
          </cell>
          <cell r="I799">
            <v>-5347</v>
          </cell>
        </row>
        <row r="800">
          <cell r="H800" t="str">
            <v>R1210131E</v>
          </cell>
          <cell r="I800">
            <v>10510</v>
          </cell>
        </row>
        <row r="801">
          <cell r="H801" t="str">
            <v>R1210131F</v>
          </cell>
          <cell r="I801">
            <v>17730</v>
          </cell>
        </row>
        <row r="802">
          <cell r="H802" t="str">
            <v>R12101541</v>
          </cell>
          <cell r="I802">
            <v>126</v>
          </cell>
        </row>
        <row r="803">
          <cell r="H803" t="str">
            <v>Y05111011</v>
          </cell>
          <cell r="I803">
            <v>813822</v>
          </cell>
        </row>
        <row r="804">
          <cell r="H804" t="str">
            <v>Y0511101V</v>
          </cell>
          <cell r="I804">
            <v>0</v>
          </cell>
        </row>
        <row r="805">
          <cell r="H805" t="str">
            <v>Y05111022</v>
          </cell>
          <cell r="I805">
            <v>6322</v>
          </cell>
        </row>
        <row r="806">
          <cell r="H806" t="str">
            <v>Y0511131E</v>
          </cell>
          <cell r="I806">
            <v>57616</v>
          </cell>
        </row>
        <row r="807">
          <cell r="H807" t="str">
            <v>Y0511131F</v>
          </cell>
          <cell r="I807">
            <v>69451</v>
          </cell>
        </row>
        <row r="808">
          <cell r="H808" t="str">
            <v>Y0511131N</v>
          </cell>
          <cell r="I808">
            <v>100</v>
          </cell>
        </row>
        <row r="809">
          <cell r="H809" t="str">
            <v>Y05111541</v>
          </cell>
          <cell r="I809">
            <v>1184</v>
          </cell>
        </row>
      </sheetData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ed Bodies"/>
      <sheetName val="Archived Bodies"/>
      <sheetName val="PickLists"/>
      <sheetName val="returns"/>
    </sheetNames>
    <sheetDataSet>
      <sheetData sheetId="0"/>
      <sheetData sheetId="1" refreshError="1"/>
      <sheetData sheetId="2">
        <row r="2">
          <cell r="A2" t="str">
            <v>AFPS</v>
          </cell>
          <cell r="B2" t="str">
            <v>Yes</v>
          </cell>
          <cell r="C2" t="str">
            <v>Adv NDPB</v>
          </cell>
          <cell r="D2" t="str">
            <v>CG</v>
          </cell>
        </row>
        <row r="3">
          <cell r="A3" t="str">
            <v>BIS</v>
          </cell>
          <cell r="B3" t="str">
            <v>No</v>
          </cell>
          <cell r="C3" t="str">
            <v>Exec NDPB</v>
          </cell>
          <cell r="D3" t="str">
            <v>PC</v>
          </cell>
        </row>
        <row r="4">
          <cell r="A4" t="str">
            <v>CC</v>
          </cell>
          <cell r="B4" t="str">
            <v>TBC</v>
          </cell>
          <cell r="C4" t="str">
            <v>Tribn NDPB</v>
          </cell>
          <cell r="D4" t="str">
            <v>FormerCG</v>
          </cell>
        </row>
        <row r="5">
          <cell r="A5" t="str">
            <v>CEO</v>
          </cell>
          <cell r="C5" t="str">
            <v>NDPB subsid</v>
          </cell>
          <cell r="D5" t="str">
            <v>Uncl</v>
          </cell>
        </row>
        <row r="6">
          <cell r="A6" t="str">
            <v>CO</v>
          </cell>
          <cell r="C6" t="str">
            <v>CG Body</v>
          </cell>
          <cell r="D6" t="str">
            <v>CG Funds, Accounts, Courts and Posts</v>
          </cell>
        </row>
        <row r="7">
          <cell r="A7" t="str">
            <v>CO Pensions</v>
          </cell>
          <cell r="C7" t="str">
            <v>Charity</v>
          </cell>
        </row>
        <row r="8">
          <cell r="A8" t="str">
            <v>COI</v>
          </cell>
          <cell r="C8" t="str">
            <v>Committee</v>
          </cell>
        </row>
        <row r="9">
          <cell r="A9" t="str">
            <v>DCLG</v>
          </cell>
          <cell r="C9" t="str">
            <v>NHS Body</v>
          </cell>
        </row>
        <row r="10">
          <cell r="A10" t="str">
            <v>DCMS</v>
          </cell>
          <cell r="C10" t="str">
            <v>PC</v>
          </cell>
        </row>
        <row r="11">
          <cell r="A11" t="str">
            <v>DECC</v>
          </cell>
        </row>
        <row r="12">
          <cell r="A12" t="str">
            <v>DEFRA</v>
          </cell>
        </row>
        <row r="13">
          <cell r="A13" t="str">
            <v>DFE</v>
          </cell>
        </row>
        <row r="14">
          <cell r="A14" t="str">
            <v>DFID</v>
          </cell>
        </row>
        <row r="15">
          <cell r="A15" t="str">
            <v>DFID:OS</v>
          </cell>
        </row>
        <row r="16">
          <cell r="A16" t="str">
            <v>DFT</v>
          </cell>
        </row>
        <row r="17">
          <cell r="A17" t="str">
            <v>DH</v>
          </cell>
        </row>
        <row r="18">
          <cell r="A18" t="str">
            <v>DWP</v>
          </cell>
        </row>
        <row r="19">
          <cell r="A19" t="str">
            <v>EC</v>
          </cell>
        </row>
        <row r="20">
          <cell r="A20" t="str">
            <v>ECGD</v>
          </cell>
        </row>
        <row r="21">
          <cell r="A21" t="str">
            <v>FCO</v>
          </cell>
        </row>
        <row r="22">
          <cell r="A22" t="str">
            <v>FSA</v>
          </cell>
        </row>
        <row r="23">
          <cell r="A23" t="str">
            <v>GAD</v>
          </cell>
        </row>
        <row r="24">
          <cell r="A24" t="str">
            <v>GEO</v>
          </cell>
        </row>
        <row r="25">
          <cell r="A25" t="str">
            <v>HMRC</v>
          </cell>
        </row>
        <row r="26">
          <cell r="A26" t="str">
            <v>HMT</v>
          </cell>
        </row>
        <row r="27">
          <cell r="A27" t="str">
            <v>HO</v>
          </cell>
        </row>
        <row r="28">
          <cell r="A28" t="str">
            <v>HOC Admin</v>
          </cell>
        </row>
        <row r="29">
          <cell r="A29" t="str">
            <v>HOC Mem</v>
          </cell>
        </row>
        <row r="30">
          <cell r="A30" t="str">
            <v>HOL</v>
          </cell>
        </row>
        <row r="31">
          <cell r="A31" t="str">
            <v>IPSA</v>
          </cell>
        </row>
        <row r="32">
          <cell r="A32" t="str">
            <v>LGBC</v>
          </cell>
        </row>
        <row r="33">
          <cell r="A33" t="str">
            <v>MoD</v>
          </cell>
        </row>
        <row r="34">
          <cell r="A34" t="str">
            <v>MoJ</v>
          </cell>
        </row>
        <row r="35">
          <cell r="A35" t="str">
            <v>MoJ Pensions</v>
          </cell>
        </row>
        <row r="36">
          <cell r="A36" t="str">
            <v>NAO</v>
          </cell>
        </row>
        <row r="37">
          <cell r="A37" t="str">
            <v>NHS Pensions</v>
          </cell>
        </row>
        <row r="38">
          <cell r="A38" t="str">
            <v>NIO</v>
          </cell>
        </row>
        <row r="39">
          <cell r="A39" t="str">
            <v>NSG</v>
          </cell>
        </row>
        <row r="40">
          <cell r="A40" t="str">
            <v>NSI</v>
          </cell>
        </row>
        <row r="41">
          <cell r="A41" t="str">
            <v>OFGEM</v>
          </cell>
        </row>
        <row r="42">
          <cell r="A42" t="str">
            <v>OFQUAL</v>
          </cell>
        </row>
        <row r="43">
          <cell r="A43" t="str">
            <v>OFSTED</v>
          </cell>
        </row>
        <row r="44">
          <cell r="A44" t="str">
            <v>OFT</v>
          </cell>
        </row>
        <row r="45">
          <cell r="A45" t="str">
            <v>ORR</v>
          </cell>
        </row>
        <row r="46">
          <cell r="A46" t="str">
            <v>PHSO</v>
          </cell>
        </row>
        <row r="47">
          <cell r="A47" t="str">
            <v>PSC</v>
          </cell>
        </row>
        <row r="48">
          <cell r="A48" t="str">
            <v>RMSPS</v>
          </cell>
        </row>
        <row r="49">
          <cell r="A49" t="str">
            <v>SB</v>
          </cell>
        </row>
        <row r="50">
          <cell r="A50" t="str">
            <v>SFO</v>
          </cell>
        </row>
        <row r="51">
          <cell r="A51" t="str">
            <v>SIA</v>
          </cell>
        </row>
        <row r="52">
          <cell r="A52" t="str">
            <v>SO</v>
          </cell>
        </row>
        <row r="53">
          <cell r="A53" t="str">
            <v>TNA</v>
          </cell>
        </row>
        <row r="54">
          <cell r="A54" t="str">
            <v>TPS</v>
          </cell>
        </row>
        <row r="55">
          <cell r="A55" t="str">
            <v>TSOL</v>
          </cell>
        </row>
        <row r="56">
          <cell r="A56" t="str">
            <v>UKAEA</v>
          </cell>
        </row>
        <row r="57">
          <cell r="A57" t="str">
            <v>UKSC</v>
          </cell>
        </row>
        <row r="58">
          <cell r="A58" t="str">
            <v>WO</v>
          </cell>
        </row>
        <row r="59">
          <cell r="A59" t="str">
            <v>WSRA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4"/>
      <sheetName val="Report"/>
      <sheetName val="Sheet1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ll To Do"/>
      <sheetName val="Detail"/>
      <sheetName val="Data"/>
      <sheetName val="Data2"/>
      <sheetName val="Summary"/>
      <sheetName val="200910E"/>
      <sheetName val="201011E"/>
      <sheetName val="201112E"/>
      <sheetName val="201213E"/>
      <sheetName val="201011N"/>
      <sheetName val="201112N"/>
      <sheetName val="201213N"/>
      <sheetName val="Agresso"/>
      <sheetName val="Adjust req"/>
      <sheetName val="Check"/>
      <sheetName val="Upload"/>
      <sheetName val="Sheet1"/>
      <sheetName val="Upload (2)"/>
    </sheetNames>
    <sheetDataSet>
      <sheetData sheetId="0" refreshError="1"/>
      <sheetData sheetId="1"/>
      <sheetData sheetId="2" refreshError="1">
        <row r="1">
          <cell r="A1" t="str">
            <v>Ee No</v>
          </cell>
          <cell r="B1" t="str">
            <v>Job Title</v>
          </cell>
          <cell r="C1" t="str">
            <v>name</v>
          </cell>
          <cell r="D1" t="str">
            <v>Proposed SCP</v>
          </cell>
          <cell r="E1" t="str">
            <v>Proposed Grade</v>
          </cell>
          <cell r="F1" t="str">
            <v>Current F.T.E.</v>
          </cell>
          <cell r="G1" t="str">
            <v>P&amp; G Ref</v>
          </cell>
        </row>
        <row r="2">
          <cell r="A2" t="str">
            <v>07309</v>
          </cell>
          <cell r="B2" t="str">
            <v>Leisure Services Manager</v>
          </cell>
          <cell r="C2" t="str">
            <v>Claire McNab</v>
          </cell>
          <cell r="D2">
            <v>57</v>
          </cell>
          <cell r="E2" t="str">
            <v>Grade 11</v>
          </cell>
          <cell r="F2">
            <v>1</v>
          </cell>
          <cell r="G2" t="str">
            <v>C358</v>
          </cell>
        </row>
        <row r="3">
          <cell r="A3" t="str">
            <v>05103</v>
          </cell>
          <cell r="B3" t="str">
            <v>Waste &amp; Street Care Manager</v>
          </cell>
          <cell r="C3" t="str">
            <v>Peter Hackett</v>
          </cell>
          <cell r="D3">
            <v>59</v>
          </cell>
          <cell r="E3" t="str">
            <v>Grade 11</v>
          </cell>
          <cell r="F3">
            <v>1</v>
          </cell>
          <cell r="G3" t="str">
            <v>C339</v>
          </cell>
        </row>
        <row r="4">
          <cell r="A4" t="str">
            <v>00611</v>
          </cell>
          <cell r="B4" t="str">
            <v>Community Safety Manager</v>
          </cell>
          <cell r="C4" t="str">
            <v>Deborah Ferguson</v>
          </cell>
          <cell r="D4">
            <v>57</v>
          </cell>
          <cell r="E4" t="str">
            <v>Grade 11</v>
          </cell>
          <cell r="F4">
            <v>1</v>
          </cell>
          <cell r="G4" t="str">
            <v>C297</v>
          </cell>
        </row>
        <row r="5">
          <cell r="A5" t="str">
            <v>06000</v>
          </cell>
          <cell r="B5" t="str">
            <v>Assistant Head of Customer Services</v>
          </cell>
          <cell r="C5" t="str">
            <v>Cheryl Doran</v>
          </cell>
          <cell r="D5">
            <v>57</v>
          </cell>
          <cell r="E5" t="str">
            <v>Grade 11</v>
          </cell>
          <cell r="F5">
            <v>1</v>
          </cell>
          <cell r="G5" t="str">
            <v>C572</v>
          </cell>
        </row>
        <row r="6">
          <cell r="A6" t="str">
            <v>01525</v>
          </cell>
          <cell r="B6" t="str">
            <v>Planning Policy &amp; Conservation Manager</v>
          </cell>
          <cell r="C6" t="str">
            <v>Paul Lewin</v>
          </cell>
          <cell r="D6">
            <v>57</v>
          </cell>
          <cell r="E6" t="str">
            <v>Grade 11</v>
          </cell>
          <cell r="F6">
            <v>1</v>
          </cell>
          <cell r="G6" t="str">
            <v>C402a</v>
          </cell>
        </row>
        <row r="7">
          <cell r="A7" t="str">
            <v>90054</v>
          </cell>
          <cell r="B7" t="str">
            <v>Regeneration Manager</v>
          </cell>
          <cell r="C7" t="e">
            <v>#N/A</v>
          </cell>
          <cell r="D7">
            <v>57</v>
          </cell>
          <cell r="E7" t="str">
            <v>Grade 11</v>
          </cell>
          <cell r="F7">
            <v>1</v>
          </cell>
          <cell r="G7" t="str">
            <v>C497</v>
          </cell>
        </row>
        <row r="8">
          <cell r="A8" t="str">
            <v>07042</v>
          </cell>
          <cell r="B8" t="str">
            <v>Museums &amp; Arts Manager</v>
          </cell>
          <cell r="C8" t="str">
            <v>Peter Field</v>
          </cell>
          <cell r="D8">
            <v>52</v>
          </cell>
          <cell r="E8" t="str">
            <v>Grade 10</v>
          </cell>
          <cell r="F8">
            <v>1</v>
          </cell>
          <cell r="G8" t="str">
            <v>C371</v>
          </cell>
        </row>
        <row r="9">
          <cell r="A9" t="str">
            <v>02702</v>
          </cell>
          <cell r="B9" t="str">
            <v>Housing Asset Strategy Manager</v>
          </cell>
          <cell r="C9" t="str">
            <v>Andrew Treweek</v>
          </cell>
          <cell r="D9">
            <v>55</v>
          </cell>
          <cell r="E9" t="str">
            <v>Grade 10</v>
          </cell>
          <cell r="F9">
            <v>1</v>
          </cell>
          <cell r="G9" t="str">
            <v>C220</v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>03742</v>
          </cell>
          <cell r="B12" t="str">
            <v>Assistant Head of ICT</v>
          </cell>
          <cell r="C12" t="str">
            <v>Peter Bonham</v>
          </cell>
          <cell r="D12">
            <v>57</v>
          </cell>
          <cell r="E12" t="str">
            <v>Grade 10</v>
          </cell>
          <cell r="F12">
            <v>0.81079999999999997</v>
          </cell>
          <cell r="G12" t="str">
            <v>C589</v>
          </cell>
        </row>
        <row r="13">
          <cell r="A13" t="str">
            <v>01617</v>
          </cell>
          <cell r="B13" t="str">
            <v>Housing Services Manager</v>
          </cell>
          <cell r="C13" t="str">
            <v>Timothy Ansell</v>
          </cell>
          <cell r="D13">
            <v>55</v>
          </cell>
          <cell r="E13" t="str">
            <v>Grade 10</v>
          </cell>
          <cell r="F13">
            <v>1</v>
          </cell>
          <cell r="G13" t="str">
            <v>C127</v>
          </cell>
        </row>
        <row r="14">
          <cell r="A14" t="str">
            <v>02703</v>
          </cell>
          <cell r="B14" t="str">
            <v>Housing Strategy  &amp; Policy Development Manager</v>
          </cell>
          <cell r="C14" t="str">
            <v>Gary Parsons</v>
          </cell>
          <cell r="D14">
            <v>54</v>
          </cell>
          <cell r="E14" t="str">
            <v>Grade 10</v>
          </cell>
          <cell r="F14">
            <v>1</v>
          </cell>
          <cell r="G14" t="str">
            <v>C207</v>
          </cell>
        </row>
        <row r="15">
          <cell r="A15" t="str">
            <v>02021</v>
          </cell>
          <cell r="B15" t="str">
            <v>Revenues Manager</v>
          </cell>
          <cell r="C15" t="str">
            <v>Ian Tyrer</v>
          </cell>
          <cell r="D15">
            <v>54</v>
          </cell>
          <cell r="E15" t="str">
            <v>Grade 10</v>
          </cell>
          <cell r="F15">
            <v>1</v>
          </cell>
          <cell r="G15" t="str">
            <v>C506</v>
          </cell>
        </row>
        <row r="16">
          <cell r="A16" t="str">
            <v>03069</v>
          </cell>
          <cell r="B16" t="str">
            <v>Building Control Manager</v>
          </cell>
          <cell r="C16" t="str">
            <v>Lee Hunter</v>
          </cell>
          <cell r="D16">
            <v>54</v>
          </cell>
          <cell r="E16" t="str">
            <v>Grade 10</v>
          </cell>
          <cell r="F16">
            <v>1</v>
          </cell>
          <cell r="G16" t="str">
            <v>C402b</v>
          </cell>
        </row>
        <row r="17">
          <cell r="A17" t="str">
            <v>02372</v>
          </cell>
          <cell r="B17" t="str">
            <v>Benefits Manager</v>
          </cell>
          <cell r="C17" t="str">
            <v>Steven Archer</v>
          </cell>
          <cell r="D17">
            <v>54</v>
          </cell>
          <cell r="E17" t="str">
            <v>Grade 10</v>
          </cell>
          <cell r="F17">
            <v>1</v>
          </cell>
          <cell r="G17" t="str">
            <v>C524</v>
          </cell>
        </row>
        <row r="18">
          <cell r="A18" t="str">
            <v>04083</v>
          </cell>
          <cell r="B18" t="str">
            <v>Regulatory Services Manager (Central)</v>
          </cell>
          <cell r="C18" t="str">
            <v>Joseph Alfano</v>
          </cell>
          <cell r="D18">
            <v>53</v>
          </cell>
          <cell r="E18" t="str">
            <v>Grade 10</v>
          </cell>
          <cell r="F18">
            <v>1</v>
          </cell>
          <cell r="G18" t="str">
            <v>C310</v>
          </cell>
        </row>
        <row r="19">
          <cell r="A19" t="str">
            <v>04009</v>
          </cell>
          <cell r="B19" t="str">
            <v>Regulatory Services Manager (District)</v>
          </cell>
          <cell r="C19" t="str">
            <v>David Green</v>
          </cell>
          <cell r="D19">
            <v>53</v>
          </cell>
          <cell r="E19" t="str">
            <v>Grade 10</v>
          </cell>
          <cell r="F19">
            <v>1</v>
          </cell>
          <cell r="G19" t="str">
            <v>C310</v>
          </cell>
        </row>
        <row r="20">
          <cell r="A20" t="str">
            <v>00548</v>
          </cell>
          <cell r="B20" t="str">
            <v>HR Strategy Manager</v>
          </cell>
          <cell r="C20" t="str">
            <v>Nicole Macdonald</v>
          </cell>
          <cell r="D20">
            <v>56</v>
          </cell>
          <cell r="E20" t="str">
            <v>Grade 10</v>
          </cell>
          <cell r="F20">
            <v>1</v>
          </cell>
          <cell r="G20" t="str">
            <v>C545</v>
          </cell>
        </row>
        <row r="21">
          <cell r="A21" t="str">
            <v>03708</v>
          </cell>
          <cell r="B21" t="str">
            <v>Development Control Manager  - JPU</v>
          </cell>
          <cell r="C21" t="str">
            <v>Gareth Jones</v>
          </cell>
          <cell r="D21">
            <v>54</v>
          </cell>
          <cell r="E21" t="str">
            <v>Grade 10</v>
          </cell>
          <cell r="F21">
            <v>1</v>
          </cell>
          <cell r="G21" t="str">
            <v>C402c</v>
          </cell>
        </row>
        <row r="22">
          <cell r="A22" t="str">
            <v>00519</v>
          </cell>
          <cell r="B22" t="str">
            <v>Learning &amp; Organisiational Development Manager</v>
          </cell>
          <cell r="C22" t="str">
            <v>Michael Williamson</v>
          </cell>
          <cell r="D22">
            <v>52</v>
          </cell>
          <cell r="E22" t="str">
            <v>Grade 10</v>
          </cell>
          <cell r="F22">
            <v>1</v>
          </cell>
          <cell r="G22" t="str">
            <v>C138</v>
          </cell>
        </row>
        <row r="23">
          <cell r="A23" t="str">
            <v>02723</v>
          </cell>
          <cell r="B23" t="str">
            <v>Housing Solutions Manager</v>
          </cell>
          <cell r="C23" t="str">
            <v>Ian Swift</v>
          </cell>
          <cell r="D23">
            <v>55</v>
          </cell>
          <cell r="E23" t="str">
            <v>Grade 10</v>
          </cell>
          <cell r="F23">
            <v>1</v>
          </cell>
          <cell r="G23" t="str">
            <v>C256</v>
          </cell>
        </row>
        <row r="24">
          <cell r="A24" t="str">
            <v>02739</v>
          </cell>
          <cell r="B24" t="str">
            <v>Principal Lawyer</v>
          </cell>
          <cell r="C24" t="str">
            <v>Diana Marten</v>
          </cell>
          <cell r="D24">
            <v>53</v>
          </cell>
          <cell r="E24" t="str">
            <v>Grade 10</v>
          </cell>
          <cell r="F24">
            <v>1</v>
          </cell>
          <cell r="G24" t="str">
            <v>C471</v>
          </cell>
        </row>
        <row r="25">
          <cell r="A25" t="str">
            <v>11146</v>
          </cell>
          <cell r="B25" t="str">
            <v>Performance Improvement &amp; Systems Manager</v>
          </cell>
          <cell r="C25" t="str">
            <v>Ian Mortimer</v>
          </cell>
          <cell r="D25">
            <v>52</v>
          </cell>
          <cell r="E25" t="str">
            <v>Grade 9</v>
          </cell>
          <cell r="F25">
            <v>1</v>
          </cell>
          <cell r="G25" t="str">
            <v>C139</v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>02731</v>
          </cell>
          <cell r="B30" t="str">
            <v>Corporate Communications Manager</v>
          </cell>
          <cell r="C30" t="str">
            <v>Deborah Denton</v>
          </cell>
          <cell r="D30">
            <v>49</v>
          </cell>
          <cell r="E30" t="str">
            <v>Grade 9</v>
          </cell>
          <cell r="F30">
            <v>1</v>
          </cell>
          <cell r="G30" t="str">
            <v>C491</v>
          </cell>
        </row>
        <row r="31">
          <cell r="A31" t="str">
            <v>03636</v>
          </cell>
          <cell r="B31" t="str">
            <v>Town Centre Manager</v>
          </cell>
          <cell r="C31" t="str">
            <v>Derrick Simpson</v>
          </cell>
          <cell r="D31">
            <v>52</v>
          </cell>
          <cell r="E31" t="str">
            <v>Grade 9</v>
          </cell>
          <cell r="F31">
            <v>1</v>
          </cell>
          <cell r="G31" t="str">
            <v>C418</v>
          </cell>
        </row>
        <row r="32">
          <cell r="A32" t="str">
            <v>00725</v>
          </cell>
          <cell r="B32" t="str">
            <v>BASA Development Team Leader</v>
          </cell>
          <cell r="C32" t="str">
            <v>Keith Hyde</v>
          </cell>
          <cell r="D32">
            <v>47</v>
          </cell>
          <cell r="E32" t="str">
            <v>Grade 9</v>
          </cell>
          <cell r="F32">
            <v>1</v>
          </cell>
          <cell r="G32" t="str">
            <v>C577</v>
          </cell>
        </row>
        <row r="33">
          <cell r="A33" t="str">
            <v>05002</v>
          </cell>
          <cell r="B33" t="str">
            <v>Transport &amp; Fleet Team Leader</v>
          </cell>
          <cell r="C33" t="str">
            <v>Gerard Gammage</v>
          </cell>
          <cell r="D33">
            <v>47</v>
          </cell>
          <cell r="E33" t="str">
            <v>Grade 9</v>
          </cell>
          <cell r="F33">
            <v>1</v>
          </cell>
          <cell r="G33" t="str">
            <v>C166</v>
          </cell>
        </row>
        <row r="34">
          <cell r="A34" t="str">
            <v>00736</v>
          </cell>
          <cell r="B34" t="str">
            <v>ICT Customer Support Manager</v>
          </cell>
          <cell r="C34" t="str">
            <v>Michael Davies</v>
          </cell>
          <cell r="D34">
            <v>52</v>
          </cell>
          <cell r="E34" t="str">
            <v>Grade 9</v>
          </cell>
          <cell r="F34">
            <v>1</v>
          </cell>
          <cell r="G34" t="str">
            <v>C580</v>
          </cell>
        </row>
        <row r="35">
          <cell r="A35" t="str">
            <v>00752</v>
          </cell>
          <cell r="B35" t="str">
            <v>ICT Infrastructure Manager</v>
          </cell>
          <cell r="C35" t="str">
            <v>Gareth Steng</v>
          </cell>
          <cell r="D35">
            <v>52</v>
          </cell>
          <cell r="E35" t="str">
            <v>Grade 9</v>
          </cell>
          <cell r="F35">
            <v>1</v>
          </cell>
          <cell r="G35" t="str">
            <v>C610</v>
          </cell>
        </row>
        <row r="36">
          <cell r="A36" t="str">
            <v>03090</v>
          </cell>
          <cell r="B36" t="str">
            <v>Principal Building Control Surveyor</v>
          </cell>
          <cell r="C36" t="str">
            <v>Peter Cox</v>
          </cell>
          <cell r="D36">
            <v>48</v>
          </cell>
          <cell r="E36" t="str">
            <v>Grade 9</v>
          </cell>
          <cell r="F36">
            <v>1</v>
          </cell>
          <cell r="G36" t="str">
            <v>C400</v>
          </cell>
        </row>
        <row r="37">
          <cell r="A37" t="str">
            <v>11078</v>
          </cell>
          <cell r="B37" t="str">
            <v>Major Works Team Leader</v>
          </cell>
          <cell r="C37" t="str">
            <v>Catherine Maddison</v>
          </cell>
          <cell r="D37">
            <v>49</v>
          </cell>
          <cell r="E37" t="str">
            <v>Grade 9</v>
          </cell>
          <cell r="F37">
            <v>1</v>
          </cell>
          <cell r="G37" t="str">
            <v>C221</v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>00119</v>
          </cell>
          <cell r="B40" t="str">
            <v>Economic Intelligence Manager</v>
          </cell>
          <cell r="C40" t="str">
            <v>Michael Lorkins</v>
          </cell>
          <cell r="D40">
            <v>52</v>
          </cell>
          <cell r="E40" t="str">
            <v>Grade 9</v>
          </cell>
          <cell r="F40">
            <v>1</v>
          </cell>
          <cell r="G40" t="str">
            <v>C493</v>
          </cell>
        </row>
        <row r="41">
          <cell r="A41" t="str">
            <v>00605</v>
          </cell>
          <cell r="B41" t="str">
            <v>Health Safety and Wellbeing Manager</v>
          </cell>
          <cell r="C41" t="str">
            <v>Kennie Bassey</v>
          </cell>
          <cell r="D41">
            <v>49</v>
          </cell>
          <cell r="E41" t="str">
            <v>Grade 9</v>
          </cell>
          <cell r="F41">
            <v>1</v>
          </cell>
          <cell r="G41" t="str">
            <v>C536</v>
          </cell>
        </row>
        <row r="42">
          <cell r="A42" t="str">
            <v>11209</v>
          </cell>
          <cell r="B42" t="str">
            <v>Home Choice Team Leader</v>
          </cell>
          <cell r="C42" t="str">
            <v>Nicola McKenzie</v>
          </cell>
          <cell r="D42">
            <v>47</v>
          </cell>
          <cell r="E42" t="str">
            <v>Grade 9</v>
          </cell>
          <cell r="F42">
            <v>1</v>
          </cell>
          <cell r="G42" t="str">
            <v>C265</v>
          </cell>
        </row>
        <row r="43">
          <cell r="A43" t="str">
            <v>05042</v>
          </cell>
          <cell r="B43" t="str">
            <v>Waste Operations Team Leader</v>
          </cell>
          <cell r="C43" t="str">
            <v>Brian Moody</v>
          </cell>
          <cell r="D43">
            <v>47</v>
          </cell>
          <cell r="E43" t="str">
            <v>Grade 9</v>
          </cell>
          <cell r="F43">
            <v>1</v>
          </cell>
          <cell r="G43" t="str">
            <v>C342</v>
          </cell>
        </row>
        <row r="44">
          <cell r="A44" t="str">
            <v>02648</v>
          </cell>
          <cell r="B44" t="str">
            <v>Principal Regeneration Officer</v>
          </cell>
          <cell r="C44" t="str">
            <v>Julia Tinker</v>
          </cell>
          <cell r="D44">
            <v>48</v>
          </cell>
          <cell r="E44" t="str">
            <v>Grade 9</v>
          </cell>
          <cell r="F44">
            <v>1</v>
          </cell>
          <cell r="G44" t="str">
            <v>C146</v>
          </cell>
        </row>
        <row r="45">
          <cell r="A45" t="str">
            <v>03156</v>
          </cell>
          <cell r="B45" t="str">
            <v>Prinicipal Regeneration Officer</v>
          </cell>
          <cell r="C45" t="str">
            <v>Michael Kitchen</v>
          </cell>
          <cell r="D45">
            <v>48</v>
          </cell>
          <cell r="E45" t="str">
            <v>Grade 9</v>
          </cell>
          <cell r="F45">
            <v>1</v>
          </cell>
          <cell r="G45" t="str">
            <v>C146</v>
          </cell>
        </row>
        <row r="46">
          <cell r="A46" t="str">
            <v/>
          </cell>
        </row>
        <row r="47">
          <cell r="A47" t="str">
            <v>01507</v>
          </cell>
          <cell r="B47" t="str">
            <v>Facilities Manager</v>
          </cell>
          <cell r="C47" t="str">
            <v>Catherine Kimmet</v>
          </cell>
          <cell r="D47">
            <v>47</v>
          </cell>
          <cell r="E47" t="str">
            <v>Grade 9</v>
          </cell>
          <cell r="F47">
            <v>1</v>
          </cell>
          <cell r="G47" t="str">
            <v>C594</v>
          </cell>
        </row>
        <row r="48">
          <cell r="A48" t="str">
            <v>05102</v>
          </cell>
          <cell r="B48" t="str">
            <v>Waste Minimisation Team Leader</v>
          </cell>
          <cell r="C48" t="str">
            <v>Gillian Dillon</v>
          </cell>
          <cell r="D48">
            <v>47</v>
          </cell>
          <cell r="E48" t="str">
            <v>Grade 9</v>
          </cell>
          <cell r="F48">
            <v>1</v>
          </cell>
          <cell r="G48" t="str">
            <v>C340</v>
          </cell>
        </row>
        <row r="49">
          <cell r="A49" t="str">
            <v>01521</v>
          </cell>
          <cell r="B49" t="str">
            <v>LDF Team Leader (Planning)</v>
          </cell>
          <cell r="C49" t="str">
            <v>Phillip Dodshon</v>
          </cell>
          <cell r="D49">
            <v>45</v>
          </cell>
          <cell r="E49" t="str">
            <v>Grade 8</v>
          </cell>
          <cell r="F49">
            <v>1</v>
          </cell>
          <cell r="G49" t="str">
            <v>C416a</v>
          </cell>
        </row>
        <row r="50">
          <cell r="A50" t="str">
            <v>07062</v>
          </cell>
          <cell r="B50" t="str">
            <v>Principle Strategy and Funding Officer</v>
          </cell>
          <cell r="C50" t="str">
            <v>William Brown</v>
          </cell>
          <cell r="D50">
            <v>45</v>
          </cell>
          <cell r="E50" t="str">
            <v>Grade 8</v>
          </cell>
          <cell r="F50">
            <v>1</v>
          </cell>
          <cell r="G50" t="str">
            <v>C376</v>
          </cell>
        </row>
        <row r="51">
          <cell r="A51" t="str">
            <v>01680</v>
          </cell>
          <cell r="B51" t="str">
            <v>HR Manager Business Partnering</v>
          </cell>
          <cell r="C51" t="str">
            <v>Carolyn Renee Bullock</v>
          </cell>
          <cell r="D51">
            <v>42</v>
          </cell>
          <cell r="E51" t="str">
            <v>Grade 8</v>
          </cell>
          <cell r="F51">
            <v>1</v>
          </cell>
          <cell r="G51" t="str">
            <v>C542</v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>03645</v>
          </cell>
          <cell r="B54" t="str">
            <v>GIS Team Leader</v>
          </cell>
          <cell r="C54" t="str">
            <v>Karen Chapman</v>
          </cell>
          <cell r="D54">
            <v>42</v>
          </cell>
          <cell r="E54" t="str">
            <v>Grade 8</v>
          </cell>
          <cell r="F54">
            <v>1</v>
          </cell>
          <cell r="G54" t="str">
            <v>C581</v>
          </cell>
        </row>
        <row r="55">
          <cell r="A55" t="str">
            <v>03641</v>
          </cell>
          <cell r="B55" t="str">
            <v>Built and Natural Environment Team Leader</v>
          </cell>
          <cell r="C55" t="str">
            <v>Jane Jennings</v>
          </cell>
          <cell r="D55">
            <v>45</v>
          </cell>
          <cell r="E55" t="str">
            <v>Grade 8</v>
          </cell>
          <cell r="F55">
            <v>1</v>
          </cell>
          <cell r="G55" t="str">
            <v>C416b</v>
          </cell>
        </row>
        <row r="56">
          <cell r="A56" t="str">
            <v>01514</v>
          </cell>
          <cell r="B56" t="str">
            <v>Solicitor</v>
          </cell>
          <cell r="C56" t="str">
            <v>Mohammed Rahman</v>
          </cell>
          <cell r="D56">
            <v>42</v>
          </cell>
          <cell r="E56" t="str">
            <v>Grade 8</v>
          </cell>
          <cell r="F56">
            <v>1</v>
          </cell>
          <cell r="G56" t="str">
            <v>C160</v>
          </cell>
        </row>
        <row r="57">
          <cell r="A57" t="str">
            <v>01007</v>
          </cell>
          <cell r="B57" t="str">
            <v>Solicitor</v>
          </cell>
          <cell r="C57" t="str">
            <v>Theresa Boyd</v>
          </cell>
          <cell r="D57">
            <v>44</v>
          </cell>
          <cell r="E57" t="str">
            <v>Grade 8</v>
          </cell>
          <cell r="F57">
            <v>0.47570000000000001</v>
          </cell>
          <cell r="G57" t="str">
            <v>C160</v>
          </cell>
        </row>
        <row r="58">
          <cell r="A58" t="str">
            <v>00116</v>
          </cell>
          <cell r="B58" t="str">
            <v>Solicitor</v>
          </cell>
          <cell r="C58" t="str">
            <v>Jennie Jahina</v>
          </cell>
          <cell r="D58">
            <v>44</v>
          </cell>
          <cell r="E58" t="str">
            <v>Grade 8</v>
          </cell>
          <cell r="F58">
            <v>0.56759999999999999</v>
          </cell>
          <cell r="G58" t="str">
            <v>C160</v>
          </cell>
        </row>
        <row r="59">
          <cell r="A59" t="str">
            <v>02748</v>
          </cell>
          <cell r="B59" t="str">
            <v>Solicitor</v>
          </cell>
          <cell r="C59" t="str">
            <v>Julie Liburd</v>
          </cell>
          <cell r="D59">
            <v>42</v>
          </cell>
          <cell r="E59" t="str">
            <v>Grade 8</v>
          </cell>
          <cell r="F59">
            <v>1</v>
          </cell>
          <cell r="G59" t="str">
            <v>C160</v>
          </cell>
        </row>
        <row r="60">
          <cell r="A60" t="str">
            <v>02746</v>
          </cell>
          <cell r="B60" t="str">
            <v>Solicitor</v>
          </cell>
          <cell r="C60" t="str">
            <v>Marianne McCarthy</v>
          </cell>
          <cell r="D60">
            <v>42</v>
          </cell>
          <cell r="E60" t="str">
            <v>Grade 8</v>
          </cell>
          <cell r="F60">
            <v>1</v>
          </cell>
          <cell r="G60" t="str">
            <v>C160</v>
          </cell>
        </row>
        <row r="61">
          <cell r="A61" t="str">
            <v>03672</v>
          </cell>
          <cell r="B61" t="str">
            <v>Policy and Collaborative Procurement Team Leader</v>
          </cell>
          <cell r="C61" t="str">
            <v>Stuart Taylor</v>
          </cell>
          <cell r="D61">
            <v>45</v>
          </cell>
          <cell r="E61" t="str">
            <v>Grade 8</v>
          </cell>
          <cell r="F61">
            <v>1</v>
          </cell>
          <cell r="G61" t="str">
            <v>C658</v>
          </cell>
        </row>
        <row r="62">
          <cell r="A62" t="str">
            <v>02652</v>
          </cell>
          <cell r="B62" t="str">
            <v>Perfromance Team Leader</v>
          </cell>
          <cell r="C62" t="str">
            <v>Kathy Brooks</v>
          </cell>
          <cell r="D62">
            <v>42</v>
          </cell>
          <cell r="E62" t="str">
            <v>Grade 8</v>
          </cell>
          <cell r="F62">
            <v>1</v>
          </cell>
          <cell r="G62" t="str">
            <v>C470</v>
          </cell>
        </row>
        <row r="63">
          <cell r="A63" t="str">
            <v>03120</v>
          </cell>
          <cell r="B63" t="str">
            <v>Senior Building Control Surveyor</v>
          </cell>
          <cell r="C63" t="str">
            <v>Samuel Ferris</v>
          </cell>
          <cell r="D63">
            <v>42</v>
          </cell>
          <cell r="E63" t="str">
            <v>Grade 8</v>
          </cell>
          <cell r="F63">
            <v>1</v>
          </cell>
          <cell r="G63" t="str">
            <v>C153</v>
          </cell>
        </row>
        <row r="64">
          <cell r="A64" t="str">
            <v>03141</v>
          </cell>
          <cell r="B64" t="str">
            <v>Senior Building Control Surveyor</v>
          </cell>
          <cell r="C64" t="str">
            <v>Colin Cox</v>
          </cell>
          <cell r="D64">
            <v>42</v>
          </cell>
          <cell r="E64" t="str">
            <v>Grade 8</v>
          </cell>
          <cell r="F64">
            <v>1</v>
          </cell>
          <cell r="G64" t="str">
            <v>C153</v>
          </cell>
        </row>
        <row r="65">
          <cell r="A65" t="str">
            <v>04069</v>
          </cell>
          <cell r="B65" t="str">
            <v>Senior EHO - Public Protection</v>
          </cell>
          <cell r="C65" t="str">
            <v>Louise Marshall</v>
          </cell>
          <cell r="D65">
            <v>44</v>
          </cell>
          <cell r="E65" t="str">
            <v>Grade 8</v>
          </cell>
          <cell r="F65">
            <v>1</v>
          </cell>
          <cell r="G65" t="str">
            <v>C177</v>
          </cell>
        </row>
        <row r="66">
          <cell r="A66" t="str">
            <v>04067</v>
          </cell>
          <cell r="B66" t="str">
            <v>Senior EHO - Public Protection</v>
          </cell>
          <cell r="C66" t="str">
            <v>Timothy Croot</v>
          </cell>
          <cell r="D66">
            <v>44</v>
          </cell>
          <cell r="E66" t="str">
            <v>Grade 8</v>
          </cell>
          <cell r="F66">
            <v>1</v>
          </cell>
          <cell r="G66" t="str">
            <v>C177</v>
          </cell>
        </row>
        <row r="67">
          <cell r="A67" t="str">
            <v>04024</v>
          </cell>
          <cell r="B67" t="str">
            <v>Senior EHO - Public Protection</v>
          </cell>
          <cell r="C67" t="str">
            <v>Elizabeth McCarthy</v>
          </cell>
          <cell r="D67">
            <v>44</v>
          </cell>
          <cell r="E67" t="str">
            <v>Grade 8</v>
          </cell>
          <cell r="F67">
            <v>0.60350000000000004</v>
          </cell>
          <cell r="G67" t="str">
            <v>C177</v>
          </cell>
        </row>
        <row r="68">
          <cell r="A68" t="str">
            <v>04100</v>
          </cell>
          <cell r="B68" t="str">
            <v>Senior EHO - Public Protection</v>
          </cell>
          <cell r="C68" t="str">
            <v>Natasha Stanley</v>
          </cell>
          <cell r="D68">
            <v>44</v>
          </cell>
          <cell r="E68" t="str">
            <v>Grade 8</v>
          </cell>
          <cell r="F68">
            <v>1</v>
          </cell>
          <cell r="G68" t="str">
            <v>C177</v>
          </cell>
        </row>
        <row r="69">
          <cell r="A69" t="str">
            <v>04037</v>
          </cell>
          <cell r="B69" t="str">
            <v>Senior EHO - Public Protection</v>
          </cell>
          <cell r="C69" t="str">
            <v>Ruth Austen</v>
          </cell>
          <cell r="D69">
            <v>44</v>
          </cell>
          <cell r="E69" t="str">
            <v>Grade 8</v>
          </cell>
          <cell r="F69">
            <v>1</v>
          </cell>
          <cell r="G69" t="str">
            <v>C177</v>
          </cell>
        </row>
        <row r="70">
          <cell r="A70" t="str">
            <v>04063</v>
          </cell>
          <cell r="B70" t="str">
            <v>Senior EHO - Public Protection</v>
          </cell>
          <cell r="C70" t="str">
            <v>Tim Hughes</v>
          </cell>
          <cell r="D70">
            <v>42</v>
          </cell>
          <cell r="E70" t="str">
            <v>Grade 8</v>
          </cell>
          <cell r="F70">
            <v>1</v>
          </cell>
          <cell r="G70" t="str">
            <v>C177</v>
          </cell>
        </row>
        <row r="71">
          <cell r="A71" t="str">
            <v>04064</v>
          </cell>
          <cell r="B71" t="str">
            <v>Senior EHO - Public Protection</v>
          </cell>
          <cell r="C71" t="str">
            <v>Emma Austin</v>
          </cell>
          <cell r="D71">
            <v>43</v>
          </cell>
          <cell r="E71" t="str">
            <v>Grade 8</v>
          </cell>
          <cell r="F71">
            <v>0.5</v>
          </cell>
          <cell r="G71" t="str">
            <v>C177</v>
          </cell>
        </row>
        <row r="72">
          <cell r="A72" t="str">
            <v>04034</v>
          </cell>
          <cell r="B72" t="str">
            <v>Senior EHO - Public Protection</v>
          </cell>
          <cell r="C72" t="str">
            <v>Paul Mallard</v>
          </cell>
          <cell r="D72">
            <v>44</v>
          </cell>
          <cell r="E72" t="str">
            <v>Grade 8</v>
          </cell>
          <cell r="F72">
            <v>1</v>
          </cell>
          <cell r="G72" t="str">
            <v>C177</v>
          </cell>
        </row>
        <row r="73">
          <cell r="A73" t="str">
            <v>04039</v>
          </cell>
          <cell r="B73" t="str">
            <v>Senior EHO - Public Protection</v>
          </cell>
          <cell r="C73" t="str">
            <v>Julian Wilks</v>
          </cell>
          <cell r="D73">
            <v>42</v>
          </cell>
          <cell r="E73" t="str">
            <v>Grade 8</v>
          </cell>
          <cell r="F73">
            <v>1</v>
          </cell>
          <cell r="G73" t="str">
            <v>C177</v>
          </cell>
        </row>
        <row r="74">
          <cell r="A74" t="str">
            <v>04062</v>
          </cell>
          <cell r="B74" t="str">
            <v>Senior EHO - Public Protection</v>
          </cell>
          <cell r="C74" t="str">
            <v>Neil Polden</v>
          </cell>
          <cell r="D74">
            <v>42</v>
          </cell>
          <cell r="E74" t="str">
            <v>Grade 8</v>
          </cell>
          <cell r="F74">
            <v>1</v>
          </cell>
          <cell r="G74" t="str">
            <v>C177</v>
          </cell>
        </row>
        <row r="75">
          <cell r="A75" t="str">
            <v>00348</v>
          </cell>
          <cell r="B75" t="str">
            <v>Benefits Fraud &amp; Intervention Team Leader</v>
          </cell>
          <cell r="C75" t="str">
            <v>Matthew Steele</v>
          </cell>
          <cell r="D75">
            <v>43</v>
          </cell>
          <cell r="E75" t="str">
            <v>Grade 8</v>
          </cell>
          <cell r="F75">
            <v>1</v>
          </cell>
          <cell r="G75" t="str">
            <v>C110</v>
          </cell>
        </row>
        <row r="76">
          <cell r="A76" t="str">
            <v>02052</v>
          </cell>
          <cell r="B76" t="str">
            <v>Recovery and Development Team Leader</v>
          </cell>
          <cell r="C76" t="str">
            <v>Richard Austin</v>
          </cell>
          <cell r="D76">
            <v>42</v>
          </cell>
          <cell r="E76" t="str">
            <v>Grade 8</v>
          </cell>
          <cell r="F76">
            <v>1</v>
          </cell>
          <cell r="G76" t="str">
            <v>C530</v>
          </cell>
        </row>
        <row r="77">
          <cell r="A77" t="str">
            <v>73228</v>
          </cell>
          <cell r="B77" t="str">
            <v>Streets &amp; Environment Team Leader- Parks</v>
          </cell>
          <cell r="C77" t="e">
            <v>#N/A</v>
          </cell>
          <cell r="D77">
            <v>47</v>
          </cell>
          <cell r="E77" t="str">
            <v>Grade 8</v>
          </cell>
          <cell r="F77">
            <v>1</v>
          </cell>
          <cell r="G77" t="str">
            <v>C329</v>
          </cell>
        </row>
        <row r="78">
          <cell r="A78" t="str">
            <v/>
          </cell>
        </row>
        <row r="79">
          <cell r="A79" t="str">
            <v>01627</v>
          </cell>
          <cell r="B79" t="str">
            <v>Sports and Play Development Manager</v>
          </cell>
          <cell r="C79" t="str">
            <v>Lawrence Kay</v>
          </cell>
          <cell r="D79">
            <v>42</v>
          </cell>
          <cell r="E79" t="str">
            <v>Grade 8</v>
          </cell>
          <cell r="F79">
            <v>1</v>
          </cell>
          <cell r="G79" t="str">
            <v>C348</v>
          </cell>
        </row>
        <row r="80">
          <cell r="A80" t="str">
            <v>03646</v>
          </cell>
          <cell r="B80" t="str">
            <v>Benefit Assessment Team Leader</v>
          </cell>
          <cell r="C80" t="str">
            <v>Debbie White</v>
          </cell>
          <cell r="D80">
            <v>42</v>
          </cell>
          <cell r="E80" t="str">
            <v>Grade 8</v>
          </cell>
          <cell r="F80">
            <v>1</v>
          </cell>
          <cell r="G80" t="str">
            <v>C525</v>
          </cell>
        </row>
        <row r="81">
          <cell r="A81" t="str">
            <v>02684</v>
          </cell>
          <cell r="B81" t="str">
            <v>Benefit Assessment Team Leader</v>
          </cell>
          <cell r="C81" t="str">
            <v>Angela Scerri</v>
          </cell>
          <cell r="D81">
            <v>42</v>
          </cell>
          <cell r="E81" t="str">
            <v>Grade 8</v>
          </cell>
          <cell r="F81">
            <v>1</v>
          </cell>
          <cell r="G81" t="str">
            <v>C525</v>
          </cell>
        </row>
        <row r="82">
          <cell r="A82" t="str">
            <v>02683</v>
          </cell>
          <cell r="B82" t="str">
            <v>Benefit Assessment Team Leader</v>
          </cell>
          <cell r="C82" t="str">
            <v>Laura Bessell</v>
          </cell>
          <cell r="D82">
            <v>42</v>
          </cell>
          <cell r="E82" t="str">
            <v>Grade 8</v>
          </cell>
          <cell r="F82">
            <v>1</v>
          </cell>
          <cell r="G82" t="str">
            <v>C525</v>
          </cell>
        </row>
        <row r="83">
          <cell r="A83" t="str">
            <v>07555</v>
          </cell>
          <cell r="B83" t="str">
            <v>Leisure Facilities Manager</v>
          </cell>
          <cell r="C83" t="str">
            <v>John Fletcher</v>
          </cell>
          <cell r="D83">
            <v>42</v>
          </cell>
          <cell r="E83" t="str">
            <v>Grade 8</v>
          </cell>
          <cell r="F83">
            <v>1</v>
          </cell>
          <cell r="G83" t="str">
            <v>C361</v>
          </cell>
        </row>
        <row r="84">
          <cell r="A84" t="str">
            <v>07537</v>
          </cell>
          <cell r="B84" t="str">
            <v>Marketing Officer</v>
          </cell>
          <cell r="C84" t="str">
            <v>James Seymour</v>
          </cell>
          <cell r="D84">
            <v>42</v>
          </cell>
          <cell r="E84" t="str">
            <v>Grade 8</v>
          </cell>
          <cell r="F84">
            <v>1</v>
          </cell>
          <cell r="G84" t="str">
            <v>C360</v>
          </cell>
        </row>
        <row r="85">
          <cell r="A85" t="str">
            <v>02745</v>
          </cell>
          <cell r="B85" t="str">
            <v>Estate Renewal Team Leader</v>
          </cell>
          <cell r="C85" t="str">
            <v>Lesley Dalby</v>
          </cell>
          <cell r="D85">
            <v>47</v>
          </cell>
          <cell r="E85" t="str">
            <v>Grade 8</v>
          </cell>
          <cell r="F85">
            <v>1</v>
          </cell>
          <cell r="G85" t="str">
            <v>C233</v>
          </cell>
        </row>
        <row r="86">
          <cell r="A86" t="str">
            <v>11037</v>
          </cell>
          <cell r="B86" t="str">
            <v>Policy Team Leader</v>
          </cell>
          <cell r="C86" t="e">
            <v>#N/A</v>
          </cell>
          <cell r="D86">
            <v>42</v>
          </cell>
          <cell r="E86" t="str">
            <v>Grade 8</v>
          </cell>
          <cell r="F86">
            <v>1</v>
          </cell>
          <cell r="G86" t="str">
            <v>C463</v>
          </cell>
        </row>
        <row r="87">
          <cell r="A87" t="str">
            <v>02166</v>
          </cell>
          <cell r="B87" t="str">
            <v>Council Tax Team Leader</v>
          </cell>
          <cell r="C87" t="str">
            <v>Margaret Denham</v>
          </cell>
          <cell r="D87">
            <v>42</v>
          </cell>
          <cell r="E87" t="str">
            <v>Grade 8</v>
          </cell>
          <cell r="F87">
            <v>1</v>
          </cell>
          <cell r="G87" t="str">
            <v>C507</v>
          </cell>
        </row>
        <row r="88">
          <cell r="A88" t="str">
            <v>02080</v>
          </cell>
          <cell r="B88" t="str">
            <v>Council Tax Team Leader</v>
          </cell>
          <cell r="C88" t="str">
            <v>Paul Willmott</v>
          </cell>
          <cell r="D88">
            <v>42</v>
          </cell>
          <cell r="E88" t="str">
            <v>Grade 8</v>
          </cell>
          <cell r="F88">
            <v>1</v>
          </cell>
          <cell r="G88" t="str">
            <v>C507</v>
          </cell>
        </row>
        <row r="89">
          <cell r="A89" t="str">
            <v>04030</v>
          </cell>
          <cell r="B89" t="str">
            <v>Regulatory Services Licensing and Support Manager</v>
          </cell>
          <cell r="C89" t="str">
            <v>Christine Porter</v>
          </cell>
          <cell r="D89">
            <v>45</v>
          </cell>
          <cell r="E89" t="str">
            <v>Grade 8</v>
          </cell>
          <cell r="F89">
            <v>1</v>
          </cell>
          <cell r="G89" t="str">
            <v>C311</v>
          </cell>
        </row>
        <row r="90">
          <cell r="A90" t="str">
            <v>02117</v>
          </cell>
          <cell r="B90" t="str">
            <v>Principal Planning Enforcement Officer</v>
          </cell>
          <cell r="C90" t="str">
            <v>Carol Robinson</v>
          </cell>
          <cell r="D90">
            <v>42</v>
          </cell>
          <cell r="E90" t="str">
            <v>Grade 7</v>
          </cell>
          <cell r="F90">
            <v>0.5</v>
          </cell>
          <cell r="G90" t="str">
            <v>C409/C405</v>
          </cell>
        </row>
        <row r="91">
          <cell r="A91" t="str">
            <v>03048</v>
          </cell>
          <cell r="B91" t="str">
            <v>Principal Planning Enforcement Officer</v>
          </cell>
          <cell r="C91" t="str">
            <v>James Willoughby</v>
          </cell>
          <cell r="D91">
            <v>41</v>
          </cell>
          <cell r="E91" t="str">
            <v>Grade 7</v>
          </cell>
          <cell r="F91">
            <v>0.5</v>
          </cell>
          <cell r="G91" t="str">
            <v>C409/C405</v>
          </cell>
        </row>
        <row r="92">
          <cell r="A92" t="str">
            <v>02037</v>
          </cell>
          <cell r="B92" t="str">
            <v>Contact Centre Manager/One Stop Shop Manager</v>
          </cell>
          <cell r="C92" t="str">
            <v>Kathleen Suer</v>
          </cell>
          <cell r="D92">
            <v>42</v>
          </cell>
          <cell r="E92" t="str">
            <v>Grade 7</v>
          </cell>
          <cell r="F92">
            <v>1</v>
          </cell>
          <cell r="G92" t="str">
            <v>C573</v>
          </cell>
        </row>
        <row r="93">
          <cell r="A93" t="str">
            <v>01005</v>
          </cell>
          <cell r="B93" t="str">
            <v>Customer Contact Centre/One Stop Manager</v>
          </cell>
          <cell r="C93" t="str">
            <v>Kerry Greaves</v>
          </cell>
          <cell r="D93">
            <v>42</v>
          </cell>
          <cell r="E93" t="str">
            <v>Grade 7</v>
          </cell>
          <cell r="F93">
            <v>1</v>
          </cell>
          <cell r="G93" t="str">
            <v>C573</v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>11267</v>
          </cell>
          <cell r="B97" t="str">
            <v>Legal Practice Manager</v>
          </cell>
          <cell r="C97" t="e">
            <v>#N/A</v>
          </cell>
          <cell r="D97">
            <v>40</v>
          </cell>
          <cell r="E97" t="str">
            <v>Grade 7</v>
          </cell>
          <cell r="F97">
            <v>1</v>
          </cell>
          <cell r="G97" t="str">
            <v>C479</v>
          </cell>
        </row>
        <row r="98">
          <cell r="A98" t="str">
            <v>01030</v>
          </cell>
          <cell r="B98" t="str">
            <v>Contracts &amp; Procurement Advisor</v>
          </cell>
          <cell r="C98" t="str">
            <v>Jacqueline Buckler</v>
          </cell>
          <cell r="D98">
            <v>42</v>
          </cell>
          <cell r="E98" t="str">
            <v>Grade 7</v>
          </cell>
          <cell r="F98">
            <v>1</v>
          </cell>
          <cell r="G98" t="str">
            <v>C473</v>
          </cell>
        </row>
        <row r="99">
          <cell r="A99" t="str">
            <v>00755</v>
          </cell>
          <cell r="B99" t="str">
            <v>Database Administrator</v>
          </cell>
          <cell r="C99" t="str">
            <v>Graham Stevens</v>
          </cell>
          <cell r="D99">
            <v>42</v>
          </cell>
          <cell r="E99" t="str">
            <v>Grade 7</v>
          </cell>
          <cell r="F99">
            <v>1</v>
          </cell>
          <cell r="G99" t="str">
            <v>C578</v>
          </cell>
        </row>
        <row r="100">
          <cell r="A100" t="str">
            <v>00125</v>
          </cell>
          <cell r="B100" t="str">
            <v>Housing Strategy Team Leader</v>
          </cell>
          <cell r="C100" t="str">
            <v>Yvonne Markie</v>
          </cell>
          <cell r="D100">
            <v>42</v>
          </cell>
          <cell r="E100" t="str">
            <v>Grade 7</v>
          </cell>
          <cell r="F100">
            <v>1</v>
          </cell>
          <cell r="G100" t="str">
            <v>C208</v>
          </cell>
        </row>
        <row r="101">
          <cell r="A101" t="str">
            <v/>
          </cell>
        </row>
        <row r="102">
          <cell r="A102" t="str">
            <v>01153</v>
          </cell>
          <cell r="B102" t="str">
            <v>Sheltered Housing Team Leader</v>
          </cell>
          <cell r="C102" t="str">
            <v>Susan Lee</v>
          </cell>
          <cell r="D102">
            <v>42</v>
          </cell>
          <cell r="E102" t="str">
            <v>Grade 7</v>
          </cell>
          <cell r="F102">
            <v>1</v>
          </cell>
          <cell r="G102" t="str">
            <v>C237</v>
          </cell>
        </row>
        <row r="103">
          <cell r="A103" t="str">
            <v/>
          </cell>
        </row>
        <row r="104">
          <cell r="A104" t="str">
            <v>03710</v>
          </cell>
          <cell r="B104" t="str">
            <v>Principal Planning Officer   - JPU</v>
          </cell>
          <cell r="C104" t="str">
            <v>Valerie Coleby</v>
          </cell>
          <cell r="D104">
            <v>42</v>
          </cell>
          <cell r="E104" t="str">
            <v>Grade 7</v>
          </cell>
          <cell r="F104">
            <v>1</v>
          </cell>
          <cell r="G104" t="str">
            <v>C415</v>
          </cell>
        </row>
        <row r="105">
          <cell r="A105" t="str">
            <v>03719</v>
          </cell>
          <cell r="B105" t="str">
            <v>Principal Planning Officer  - JPU</v>
          </cell>
          <cell r="C105" t="str">
            <v>John Deakin</v>
          </cell>
          <cell r="D105">
            <v>42</v>
          </cell>
          <cell r="E105" t="str">
            <v>Grade 7</v>
          </cell>
          <cell r="F105">
            <v>1</v>
          </cell>
          <cell r="G105" t="str">
            <v>C415</v>
          </cell>
        </row>
        <row r="106">
          <cell r="A106" t="str">
            <v>03618</v>
          </cell>
          <cell r="B106" t="str">
            <v>Principal Planning Officer - Infrastructure</v>
          </cell>
          <cell r="C106" t="str">
            <v>Richard Holmes</v>
          </cell>
          <cell r="D106">
            <v>42</v>
          </cell>
          <cell r="E106" t="str">
            <v>Grade 7</v>
          </cell>
          <cell r="F106">
            <v>1</v>
          </cell>
          <cell r="G106" t="str">
            <v>C415</v>
          </cell>
        </row>
        <row r="107">
          <cell r="A107" t="str">
            <v>01536</v>
          </cell>
          <cell r="B107" t="str">
            <v>Prinicpal Planning Officer</v>
          </cell>
          <cell r="C107" t="str">
            <v>Andrew Holden</v>
          </cell>
          <cell r="D107">
            <v>42</v>
          </cell>
          <cell r="E107" t="str">
            <v>Grade 7</v>
          </cell>
          <cell r="F107">
            <v>1</v>
          </cell>
          <cell r="G107" t="str">
            <v>C415</v>
          </cell>
        </row>
        <row r="108">
          <cell r="A108" t="str">
            <v>03696</v>
          </cell>
          <cell r="B108" t="str">
            <v>Prinicpal Planning Officer - JPU</v>
          </cell>
          <cell r="C108" t="str">
            <v>Richard Boyt</v>
          </cell>
          <cell r="D108">
            <v>40</v>
          </cell>
          <cell r="E108" t="str">
            <v>Grade 7</v>
          </cell>
          <cell r="F108">
            <v>1</v>
          </cell>
          <cell r="G108" t="str">
            <v>C415</v>
          </cell>
        </row>
        <row r="109">
          <cell r="A109" t="str">
            <v>03289</v>
          </cell>
          <cell r="B109" t="str">
            <v>Senior Project Officer (QS)</v>
          </cell>
          <cell r="C109" t="str">
            <v>Kevin Schneidereit</v>
          </cell>
          <cell r="D109">
            <v>39</v>
          </cell>
          <cell r="E109" t="str">
            <v>Grade 7</v>
          </cell>
          <cell r="F109">
            <v>1</v>
          </cell>
          <cell r="G109" t="str">
            <v>C222</v>
          </cell>
        </row>
        <row r="110">
          <cell r="A110" t="str">
            <v>05011</v>
          </cell>
          <cell r="B110" t="str">
            <v>Senior Projects Officer/QS</v>
          </cell>
          <cell r="C110" t="str">
            <v>Stephen Jackson</v>
          </cell>
          <cell r="D110">
            <v>39</v>
          </cell>
          <cell r="E110" t="str">
            <v>Grade 7</v>
          </cell>
          <cell r="F110">
            <v>1</v>
          </cell>
          <cell r="G110" t="str">
            <v>C222</v>
          </cell>
        </row>
        <row r="111">
          <cell r="A111" t="str">
            <v>02085</v>
          </cell>
          <cell r="B111" t="str">
            <v>Print &amp; Design Manager</v>
          </cell>
          <cell r="C111" t="str">
            <v>Andrew Bird</v>
          </cell>
          <cell r="D111">
            <v>42</v>
          </cell>
          <cell r="E111" t="str">
            <v>Grade 7</v>
          </cell>
          <cell r="F111">
            <v>1</v>
          </cell>
          <cell r="G111" t="str">
            <v>C604</v>
          </cell>
        </row>
        <row r="112">
          <cell r="A112" t="str">
            <v>04051</v>
          </cell>
          <cell r="B112" t="str">
            <v>Senior/ Food &amp; Safety Officer</v>
          </cell>
          <cell r="C112" t="str">
            <v>Salma Kotadia</v>
          </cell>
          <cell r="D112">
            <v>37</v>
          </cell>
          <cell r="E112" t="str">
            <v>Grade 7</v>
          </cell>
          <cell r="F112">
            <v>1</v>
          </cell>
          <cell r="G112" t="str">
            <v>C304</v>
          </cell>
        </row>
        <row r="113">
          <cell r="A113" t="str">
            <v>04061</v>
          </cell>
          <cell r="B113" t="str">
            <v>Senior/ Food &amp; Safety Officer</v>
          </cell>
          <cell r="C113" t="str">
            <v>Kerry-Ann Lott</v>
          </cell>
          <cell r="D113">
            <v>37</v>
          </cell>
          <cell r="E113" t="str">
            <v>Grade 7</v>
          </cell>
          <cell r="F113">
            <v>1</v>
          </cell>
          <cell r="G113" t="str">
            <v>C304</v>
          </cell>
        </row>
        <row r="114">
          <cell r="A114" t="str">
            <v>03705</v>
          </cell>
          <cell r="B114" t="str">
            <v>Senior/ Food &amp; Safety Officer</v>
          </cell>
          <cell r="C114" t="str">
            <v>Mark Radley</v>
          </cell>
          <cell r="D114">
            <v>37</v>
          </cell>
          <cell r="E114" t="str">
            <v>Grade 7</v>
          </cell>
          <cell r="F114">
            <v>1</v>
          </cell>
          <cell r="G114" t="str">
            <v>C304</v>
          </cell>
        </row>
        <row r="115">
          <cell r="A115" t="str">
            <v/>
          </cell>
        </row>
        <row r="116">
          <cell r="A116" t="str">
            <v>11456</v>
          </cell>
          <cell r="B116" t="str">
            <v>Senior Regeneration Officer</v>
          </cell>
          <cell r="C116" t="e">
            <v>#N/A</v>
          </cell>
          <cell r="D116">
            <v>38</v>
          </cell>
          <cell r="E116" t="str">
            <v>Grade 7</v>
          </cell>
          <cell r="F116">
            <v>1</v>
          </cell>
          <cell r="G116" t="str">
            <v>C156</v>
          </cell>
        </row>
        <row r="117">
          <cell r="A117" t="str">
            <v>00798</v>
          </cell>
          <cell r="B117" t="str">
            <v>Senior Regeneration Officer</v>
          </cell>
          <cell r="C117" t="str">
            <v>James Ogle</v>
          </cell>
          <cell r="D117">
            <v>42</v>
          </cell>
          <cell r="E117" t="str">
            <v>Grade 7</v>
          </cell>
          <cell r="F117">
            <v>1</v>
          </cell>
          <cell r="G117" t="str">
            <v>C156</v>
          </cell>
        </row>
        <row r="118">
          <cell r="A118" t="str">
            <v>53024</v>
          </cell>
          <cell r="B118" t="str">
            <v>Gas Technical Officer</v>
          </cell>
          <cell r="C118" t="str">
            <v>Peter Hever</v>
          </cell>
          <cell r="D118">
            <v>38</v>
          </cell>
          <cell r="E118" t="str">
            <v>Grade 7</v>
          </cell>
          <cell r="F118">
            <v>1</v>
          </cell>
          <cell r="G118" t="str">
            <v>C231</v>
          </cell>
        </row>
        <row r="119">
          <cell r="A119" t="str">
            <v>04044</v>
          </cell>
          <cell r="B119" t="str">
            <v>Private Sector Housing Solutioins Team Leader</v>
          </cell>
          <cell r="C119" t="str">
            <v>Elizabeth Adamson</v>
          </cell>
          <cell r="D119">
            <v>42</v>
          </cell>
          <cell r="E119" t="str">
            <v>Grade 7</v>
          </cell>
          <cell r="F119">
            <v>1</v>
          </cell>
          <cell r="G119" t="str">
            <v>C257</v>
          </cell>
        </row>
        <row r="120">
          <cell r="A120" t="str">
            <v>04013</v>
          </cell>
          <cell r="B120" t="str">
            <v>Senior Environmental Protection Officer</v>
          </cell>
          <cell r="C120" t="str">
            <v>Michael Greenwood</v>
          </cell>
          <cell r="D120">
            <v>37</v>
          </cell>
          <cell r="E120" t="str">
            <v>Grade 7</v>
          </cell>
          <cell r="F120">
            <v>1</v>
          </cell>
          <cell r="G120" t="str">
            <v>C312</v>
          </cell>
        </row>
        <row r="121">
          <cell r="A121" t="str">
            <v>01021</v>
          </cell>
          <cell r="B121" t="str">
            <v>Democratic Services Manager</v>
          </cell>
          <cell r="C121" t="str">
            <v>Frazer McGown</v>
          </cell>
          <cell r="D121">
            <v>39</v>
          </cell>
          <cell r="E121" t="str">
            <v>Grade 7</v>
          </cell>
          <cell r="F121">
            <v>1</v>
          </cell>
          <cell r="G121" t="str">
            <v>C485</v>
          </cell>
        </row>
        <row r="122">
          <cell r="A122" t="str">
            <v/>
          </cell>
        </row>
        <row r="123">
          <cell r="A123" t="str">
            <v>05096</v>
          </cell>
          <cell r="B123" t="str">
            <v>Programme Delivery Manager</v>
          </cell>
          <cell r="C123" t="str">
            <v>Alice Turrell</v>
          </cell>
          <cell r="D123">
            <v>42</v>
          </cell>
          <cell r="E123" t="str">
            <v>Grade 7</v>
          </cell>
          <cell r="F123">
            <v>0.81079999999999997</v>
          </cell>
          <cell r="G123" t="str">
            <v>C496</v>
          </cell>
        </row>
        <row r="124">
          <cell r="A124" t="str">
            <v>07304</v>
          </cell>
          <cell r="B124" t="str">
            <v>Senior Events Manager</v>
          </cell>
          <cell r="C124" t="str">
            <v>Matthew Parsons</v>
          </cell>
          <cell r="D124">
            <v>39</v>
          </cell>
          <cell r="E124" t="str">
            <v>Grade 7</v>
          </cell>
          <cell r="F124">
            <v>1</v>
          </cell>
          <cell r="G124" t="str">
            <v>C373</v>
          </cell>
        </row>
        <row r="125">
          <cell r="A125" t="str">
            <v>02750</v>
          </cell>
          <cell r="B125" t="str">
            <v>Technical Services Team Leader</v>
          </cell>
          <cell r="C125" t="str">
            <v>Susan Haslam</v>
          </cell>
          <cell r="D125">
            <v>42</v>
          </cell>
          <cell r="E125" t="str">
            <v>Grade 7</v>
          </cell>
          <cell r="F125">
            <v>1</v>
          </cell>
          <cell r="G125" t="str">
            <v>C226</v>
          </cell>
        </row>
        <row r="126">
          <cell r="A126" t="str">
            <v>00305</v>
          </cell>
          <cell r="B126" t="str">
            <v>Electoral Services Manager</v>
          </cell>
          <cell r="C126" t="str">
            <v>Ross Thompson</v>
          </cell>
          <cell r="D126">
            <v>42</v>
          </cell>
          <cell r="E126" t="str">
            <v>Grade 7</v>
          </cell>
          <cell r="F126">
            <v>1</v>
          </cell>
          <cell r="G126" t="str">
            <v>C488</v>
          </cell>
        </row>
        <row r="127">
          <cell r="A127" t="str">
            <v>02602</v>
          </cell>
          <cell r="B127" t="str">
            <v>Collections and Information Services Officer</v>
          </cell>
          <cell r="C127" t="str">
            <v>Jeremy Weber</v>
          </cell>
          <cell r="D127">
            <v>37</v>
          </cell>
          <cell r="E127" t="str">
            <v>Grade 7</v>
          </cell>
          <cell r="F127">
            <v>1</v>
          </cell>
          <cell r="G127" t="str">
            <v>C383</v>
          </cell>
        </row>
        <row r="128">
          <cell r="A128" t="str">
            <v>03736</v>
          </cell>
          <cell r="B128" t="str">
            <v>Leisure Centre Manager</v>
          </cell>
          <cell r="C128" t="str">
            <v>James Campbell-Marshall</v>
          </cell>
          <cell r="D128">
            <v>37</v>
          </cell>
          <cell r="E128" t="str">
            <v>Grade 7</v>
          </cell>
          <cell r="F128">
            <v>1</v>
          </cell>
          <cell r="G128" t="str">
            <v>C364</v>
          </cell>
        </row>
        <row r="129">
          <cell r="A129" t="str">
            <v>07220</v>
          </cell>
          <cell r="B129" t="str">
            <v>Leisure Centre Manager</v>
          </cell>
          <cell r="C129" t="str">
            <v>Danielle Mole</v>
          </cell>
          <cell r="D129">
            <v>37</v>
          </cell>
          <cell r="E129" t="str">
            <v>Grade 7</v>
          </cell>
          <cell r="F129">
            <v>1</v>
          </cell>
          <cell r="G129" t="str">
            <v>C364</v>
          </cell>
        </row>
        <row r="130">
          <cell r="A130" t="str">
            <v>03720</v>
          </cell>
          <cell r="B130" t="str">
            <v>Leisure Centre Manager</v>
          </cell>
          <cell r="C130" t="str">
            <v>David Moverley</v>
          </cell>
          <cell r="D130">
            <v>37</v>
          </cell>
          <cell r="E130" t="str">
            <v>Grade 7</v>
          </cell>
          <cell r="F130">
            <v>1</v>
          </cell>
          <cell r="G130" t="str">
            <v>C364</v>
          </cell>
        </row>
        <row r="131">
          <cell r="A131" t="str">
            <v>03136</v>
          </cell>
          <cell r="B131" t="str">
            <v>Senior Planning Officer</v>
          </cell>
          <cell r="C131" t="str">
            <v>Geoffrey Wyatt</v>
          </cell>
          <cell r="D131">
            <v>39</v>
          </cell>
          <cell r="E131" t="str">
            <v>Grade 7</v>
          </cell>
          <cell r="F131">
            <v>1</v>
          </cell>
          <cell r="G131" t="str">
            <v>C154</v>
          </cell>
        </row>
        <row r="132">
          <cell r="A132" t="str">
            <v>03014</v>
          </cell>
          <cell r="B132" t="str">
            <v>Senior Planning Officer</v>
          </cell>
          <cell r="C132" t="str">
            <v>Noreen Banks</v>
          </cell>
          <cell r="D132">
            <v>37</v>
          </cell>
          <cell r="E132" t="str">
            <v>Grade 7</v>
          </cell>
          <cell r="F132">
            <v>1</v>
          </cell>
          <cell r="G132" t="str">
            <v>C154</v>
          </cell>
        </row>
        <row r="133">
          <cell r="A133" t="str">
            <v>03053</v>
          </cell>
          <cell r="B133" t="str">
            <v>Senior Planning Officer</v>
          </cell>
          <cell r="C133" t="str">
            <v>Rowena Simpson</v>
          </cell>
          <cell r="D133">
            <v>39</v>
          </cell>
          <cell r="E133" t="str">
            <v>Grade 7</v>
          </cell>
          <cell r="F133">
            <v>0.67569999999999997</v>
          </cell>
          <cell r="G133" t="str">
            <v>C154</v>
          </cell>
        </row>
        <row r="134">
          <cell r="A134" t="str">
            <v>03709</v>
          </cell>
          <cell r="B134" t="str">
            <v>Senior Planning Officer  - JPU</v>
          </cell>
          <cell r="C134" t="str">
            <v>Troy Hayes</v>
          </cell>
          <cell r="D134">
            <v>37</v>
          </cell>
          <cell r="E134" t="str">
            <v>Grade 7</v>
          </cell>
          <cell r="F134">
            <v>1</v>
          </cell>
          <cell r="G134" t="str">
            <v>C154</v>
          </cell>
        </row>
        <row r="135">
          <cell r="A135" t="str">
            <v>03689</v>
          </cell>
          <cell r="B135" t="str">
            <v>Senior Planning Officer - JPU</v>
          </cell>
          <cell r="C135" t="str">
            <v>Josie Bateman</v>
          </cell>
          <cell r="D135">
            <v>37</v>
          </cell>
          <cell r="E135" t="str">
            <v>Grade 7</v>
          </cell>
          <cell r="F135">
            <v>1</v>
          </cell>
          <cell r="G135" t="str">
            <v>C154</v>
          </cell>
        </row>
        <row r="136">
          <cell r="A136" t="str">
            <v>53968</v>
          </cell>
          <cell r="B136" t="str">
            <v>Streets &amp; Environment Team Leader</v>
          </cell>
          <cell r="C136" t="e">
            <v>#N/A</v>
          </cell>
          <cell r="D136">
            <v>42</v>
          </cell>
          <cell r="E136" t="str">
            <v>Grade 7</v>
          </cell>
          <cell r="F136">
            <v>1</v>
          </cell>
          <cell r="G136" t="str">
            <v>C335</v>
          </cell>
        </row>
        <row r="137">
          <cell r="A137" t="str">
            <v>53174</v>
          </cell>
          <cell r="B137" t="str">
            <v>Streets &amp; Environment Team Leader</v>
          </cell>
          <cell r="C137" t="e">
            <v>#N/A</v>
          </cell>
          <cell r="D137">
            <v>42</v>
          </cell>
          <cell r="E137" t="str">
            <v>Grade 7</v>
          </cell>
          <cell r="F137">
            <v>1</v>
          </cell>
          <cell r="G137" t="str">
            <v>C335</v>
          </cell>
        </row>
        <row r="138">
          <cell r="A138" t="str">
            <v>01015</v>
          </cell>
          <cell r="B138" t="str">
            <v>Senior Legal Assistant</v>
          </cell>
          <cell r="C138" t="str">
            <v>Michael Wickham</v>
          </cell>
          <cell r="D138">
            <v>37</v>
          </cell>
          <cell r="E138" t="str">
            <v>Grade 7</v>
          </cell>
          <cell r="F138">
            <v>1</v>
          </cell>
          <cell r="G138" t="str">
            <v>C474</v>
          </cell>
        </row>
        <row r="139">
          <cell r="A139" t="str">
            <v>07207</v>
          </cell>
          <cell r="B139" t="str">
            <v>Facilities &amp; Maintenance Officer</v>
          </cell>
          <cell r="C139" t="str">
            <v>John Howard</v>
          </cell>
          <cell r="D139">
            <v>37</v>
          </cell>
          <cell r="E139" t="str">
            <v>Grade 7</v>
          </cell>
          <cell r="F139">
            <v>1</v>
          </cell>
          <cell r="G139" t="str">
            <v>C359</v>
          </cell>
        </row>
        <row r="140">
          <cell r="A140" t="str">
            <v>11022</v>
          </cell>
          <cell r="B140" t="str">
            <v>Housing Services Team Leader</v>
          </cell>
          <cell r="C140" t="str">
            <v>Peter Haytack</v>
          </cell>
          <cell r="D140">
            <v>42</v>
          </cell>
          <cell r="E140" t="str">
            <v>Grade 7</v>
          </cell>
          <cell r="F140">
            <v>1</v>
          </cell>
          <cell r="G140" t="str">
            <v>C249</v>
          </cell>
        </row>
        <row r="141">
          <cell r="A141" t="str">
            <v>11229</v>
          </cell>
          <cell r="B141" t="str">
            <v>Housing Services Team Leader</v>
          </cell>
          <cell r="C141" t="str">
            <v>Darren Berwick</v>
          </cell>
          <cell r="D141">
            <v>42</v>
          </cell>
          <cell r="E141" t="str">
            <v>Grade 7</v>
          </cell>
          <cell r="F141">
            <v>1</v>
          </cell>
          <cell r="G141" t="str">
            <v>C249</v>
          </cell>
        </row>
        <row r="142">
          <cell r="A142" t="str">
            <v>01135</v>
          </cell>
          <cell r="B142" t="str">
            <v>Area Officer - Property Maintenance</v>
          </cell>
          <cell r="C142" t="str">
            <v>David Wilkins</v>
          </cell>
          <cell r="D142">
            <v>42</v>
          </cell>
          <cell r="E142" t="str">
            <v>Grade 7</v>
          </cell>
          <cell r="F142">
            <v>1</v>
          </cell>
          <cell r="G142" t="str">
            <v>C288</v>
          </cell>
        </row>
        <row r="143">
          <cell r="A143" t="str">
            <v>11145</v>
          </cell>
          <cell r="B143" t="str">
            <v>Area Officer - Property Maintenance</v>
          </cell>
          <cell r="C143" t="str">
            <v>Paul Allen</v>
          </cell>
          <cell r="D143">
            <v>42</v>
          </cell>
          <cell r="E143" t="str">
            <v>Grade 7</v>
          </cell>
          <cell r="F143">
            <v>1</v>
          </cell>
          <cell r="G143" t="str">
            <v>C288</v>
          </cell>
        </row>
        <row r="144">
          <cell r="A144" t="str">
            <v>73906</v>
          </cell>
          <cell r="B144" t="str">
            <v>Area Officer - Property Maintenance</v>
          </cell>
          <cell r="C144" t="str">
            <v>Adam Evans</v>
          </cell>
          <cell r="D144">
            <v>42</v>
          </cell>
          <cell r="E144" t="str">
            <v>Grade 7</v>
          </cell>
          <cell r="F144">
            <v>1</v>
          </cell>
          <cell r="G144" t="str">
            <v>C288</v>
          </cell>
        </row>
        <row r="145">
          <cell r="A145" t="str">
            <v>55017</v>
          </cell>
          <cell r="B145" t="str">
            <v>Area Officer - Property Maintenance</v>
          </cell>
          <cell r="C145" t="str">
            <v>Lee Burdett</v>
          </cell>
          <cell r="D145">
            <v>42</v>
          </cell>
          <cell r="E145" t="str">
            <v>Grade 7</v>
          </cell>
          <cell r="F145">
            <v>1</v>
          </cell>
          <cell r="G145" t="str">
            <v>C288</v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>00639</v>
          </cell>
          <cell r="B151" t="str">
            <v>Project Liaison Adaptations Officer</v>
          </cell>
          <cell r="C151" t="str">
            <v>Rachael Scrivener</v>
          </cell>
          <cell r="D151">
            <v>37</v>
          </cell>
          <cell r="E151" t="str">
            <v>Grade 7</v>
          </cell>
          <cell r="F151">
            <v>1</v>
          </cell>
          <cell r="G151" t="str">
            <v>C224</v>
          </cell>
        </row>
        <row r="152">
          <cell r="A152" t="str">
            <v>04015</v>
          </cell>
          <cell r="B152" t="str">
            <v>Project Liaison Adaptations Officer</v>
          </cell>
          <cell r="C152" t="str">
            <v>Claire Rogers</v>
          </cell>
          <cell r="D152">
            <v>37</v>
          </cell>
          <cell r="E152" t="str">
            <v>Grade 7</v>
          </cell>
          <cell r="F152">
            <v>1</v>
          </cell>
          <cell r="G152" t="str">
            <v>C224</v>
          </cell>
        </row>
        <row r="153">
          <cell r="A153" t="str">
            <v>02169</v>
          </cell>
          <cell r="B153" t="str">
            <v>Senior Council Tax Officer</v>
          </cell>
          <cell r="C153" t="str">
            <v>Philip Cross</v>
          </cell>
          <cell r="D153">
            <v>37</v>
          </cell>
          <cell r="E153" t="str">
            <v>Grade 7</v>
          </cell>
          <cell r="F153">
            <v>1</v>
          </cell>
          <cell r="G153" t="str">
            <v>C511</v>
          </cell>
        </row>
        <row r="154">
          <cell r="A154" t="str">
            <v>02529</v>
          </cell>
          <cell r="B154" t="str">
            <v>Senior Council Tax Officer</v>
          </cell>
          <cell r="C154" t="str">
            <v>Caroline Parnell</v>
          </cell>
          <cell r="D154">
            <v>37</v>
          </cell>
          <cell r="E154" t="str">
            <v>Grade 7</v>
          </cell>
          <cell r="F154">
            <v>1</v>
          </cell>
          <cell r="G154" t="str">
            <v>C511</v>
          </cell>
        </row>
        <row r="155">
          <cell r="A155" t="str">
            <v>90046</v>
          </cell>
          <cell r="B155" t="str">
            <v>Sports &amp; Physical Activities Development Officer</v>
          </cell>
          <cell r="C155" t="e">
            <v>#N/A</v>
          </cell>
          <cell r="D155">
            <v>37</v>
          </cell>
          <cell r="E155" t="str">
            <v>Grade 7</v>
          </cell>
          <cell r="F155">
            <v>1</v>
          </cell>
          <cell r="G155" t="str">
            <v>C347</v>
          </cell>
        </row>
        <row r="156">
          <cell r="A156" t="str">
            <v>00535</v>
          </cell>
          <cell r="B156" t="str">
            <v>Participation Team Leader</v>
          </cell>
          <cell r="C156" t="str">
            <v>Lindsey Cameron</v>
          </cell>
          <cell r="D156">
            <v>42</v>
          </cell>
          <cell r="E156" t="str">
            <v>Grade 7</v>
          </cell>
          <cell r="F156">
            <v>1</v>
          </cell>
          <cell r="G156" t="str">
            <v>C466</v>
          </cell>
        </row>
        <row r="157">
          <cell r="A157" t="str">
            <v>00536</v>
          </cell>
          <cell r="B157" t="str">
            <v>Employee Relations Officer</v>
          </cell>
          <cell r="C157" t="str">
            <v>Clare Young</v>
          </cell>
          <cell r="D157">
            <v>38</v>
          </cell>
          <cell r="E157" t="str">
            <v>Grade 7</v>
          </cell>
          <cell r="F157">
            <v>0.76029999999999998</v>
          </cell>
          <cell r="G157" t="str">
            <v>C553</v>
          </cell>
        </row>
        <row r="158">
          <cell r="A158" t="str">
            <v>00619</v>
          </cell>
          <cell r="B158" t="str">
            <v>Crime &amp; Disorder Team Leader</v>
          </cell>
          <cell r="C158" t="str">
            <v>Leon Owens</v>
          </cell>
          <cell r="D158">
            <v>42</v>
          </cell>
          <cell r="E158" t="str">
            <v>Grade 7</v>
          </cell>
          <cell r="F158">
            <v>1</v>
          </cell>
          <cell r="G158" t="str">
            <v>C298</v>
          </cell>
        </row>
        <row r="159">
          <cell r="A159" t="str">
            <v>11418</v>
          </cell>
          <cell r="B159" t="str">
            <v>Independent Living Team Leader</v>
          </cell>
          <cell r="C159" t="str">
            <v>Shani Elms</v>
          </cell>
          <cell r="D159">
            <v>42</v>
          </cell>
          <cell r="E159" t="str">
            <v>Grade 7</v>
          </cell>
          <cell r="F159">
            <v>1</v>
          </cell>
          <cell r="G159" t="str">
            <v>C242</v>
          </cell>
        </row>
        <row r="160">
          <cell r="A160" t="str">
            <v>02010</v>
          </cell>
          <cell r="B160" t="str">
            <v>Technical Systems/Rent Accounting Team Leader</v>
          </cell>
          <cell r="C160" t="str">
            <v>Janette Hirst</v>
          </cell>
          <cell r="D160">
            <v>42</v>
          </cell>
          <cell r="E160" t="str">
            <v>Grade 7</v>
          </cell>
          <cell r="F160">
            <v>1</v>
          </cell>
          <cell r="G160" t="str">
            <v>C213</v>
          </cell>
        </row>
        <row r="161">
          <cell r="A161" t="str">
            <v>03121</v>
          </cell>
          <cell r="B161" t="str">
            <v>Building Control Surveyor</v>
          </cell>
          <cell r="C161" t="str">
            <v>Raymond Jones</v>
          </cell>
          <cell r="D161">
            <v>37</v>
          </cell>
          <cell r="E161" t="str">
            <v>Grade 7</v>
          </cell>
          <cell r="F161">
            <v>1</v>
          </cell>
          <cell r="G161" t="str">
            <v>C401</v>
          </cell>
        </row>
        <row r="162">
          <cell r="A162" t="str">
            <v>01094</v>
          </cell>
          <cell r="B162" t="str">
            <v>Customer Excellence Manager</v>
          </cell>
          <cell r="C162" t="str">
            <v>Chloe Paintin</v>
          </cell>
          <cell r="D162">
            <v>42</v>
          </cell>
          <cell r="E162" t="str">
            <v>Grade 7</v>
          </cell>
          <cell r="F162">
            <v>1</v>
          </cell>
          <cell r="G162" t="str">
            <v>C562</v>
          </cell>
        </row>
        <row r="163">
          <cell r="A163" t="str">
            <v>01534</v>
          </cell>
          <cell r="B163" t="str">
            <v>Senior Markets Officer</v>
          </cell>
          <cell r="C163" t="str">
            <v>Jane Spence</v>
          </cell>
          <cell r="D163">
            <v>37</v>
          </cell>
          <cell r="E163" t="str">
            <v>Grade 7</v>
          </cell>
          <cell r="F163">
            <v>1</v>
          </cell>
          <cell r="G163" t="str">
            <v>C456</v>
          </cell>
        </row>
        <row r="164">
          <cell r="A164" t="str">
            <v>01519</v>
          </cell>
          <cell r="B164" t="str">
            <v>HR Business Partner</v>
          </cell>
          <cell r="C164" t="str">
            <v>Suzanne Lomas</v>
          </cell>
          <cell r="D164">
            <v>38</v>
          </cell>
          <cell r="E164" t="str">
            <v>Grade 7</v>
          </cell>
          <cell r="F164">
            <v>1</v>
          </cell>
          <cell r="G164" t="str">
            <v>C543</v>
          </cell>
        </row>
        <row r="165">
          <cell r="A165" t="str">
            <v>05008</v>
          </cell>
          <cell r="B165" t="str">
            <v>HR Business Partner</v>
          </cell>
          <cell r="C165" t="str">
            <v>Marsha Day</v>
          </cell>
          <cell r="D165">
            <v>38</v>
          </cell>
          <cell r="E165" t="str">
            <v>Grade 7</v>
          </cell>
          <cell r="F165">
            <v>1</v>
          </cell>
          <cell r="G165" t="str">
            <v>C543</v>
          </cell>
        </row>
        <row r="166">
          <cell r="A166" t="str">
            <v>00505</v>
          </cell>
          <cell r="B166" t="str">
            <v>HR Business Partner</v>
          </cell>
          <cell r="C166" t="str">
            <v>Jane Cartmell</v>
          </cell>
          <cell r="D166">
            <v>38</v>
          </cell>
          <cell r="E166" t="str">
            <v>Grade 7</v>
          </cell>
          <cell r="F166">
            <v>0.87839999999999996</v>
          </cell>
          <cell r="G166" t="str">
            <v>C543</v>
          </cell>
        </row>
        <row r="167">
          <cell r="A167" t="str">
            <v>00547</v>
          </cell>
          <cell r="B167" t="str">
            <v>HR Business Partner</v>
          </cell>
          <cell r="C167" t="str">
            <v>Mandy White</v>
          </cell>
          <cell r="D167">
            <v>38</v>
          </cell>
          <cell r="E167" t="str">
            <v>Grade 7</v>
          </cell>
          <cell r="F167">
            <v>1</v>
          </cell>
          <cell r="G167" t="str">
            <v>C543</v>
          </cell>
        </row>
        <row r="168">
          <cell r="A168" t="str">
            <v/>
          </cell>
        </row>
        <row r="169">
          <cell r="A169" t="str">
            <v>02625</v>
          </cell>
          <cell r="B169" t="str">
            <v>Economic Development Officer</v>
          </cell>
          <cell r="C169" t="str">
            <v>Avinash Thakker</v>
          </cell>
          <cell r="D169">
            <v>39</v>
          </cell>
          <cell r="E169" t="str">
            <v>Grade 7</v>
          </cell>
          <cell r="F169">
            <v>1</v>
          </cell>
          <cell r="G169" t="str">
            <v>C120</v>
          </cell>
        </row>
        <row r="170">
          <cell r="A170" t="str">
            <v>00114</v>
          </cell>
          <cell r="B170" t="str">
            <v>Principal Licensing Officer</v>
          </cell>
          <cell r="C170" t="str">
            <v>Philip Bayliss</v>
          </cell>
          <cell r="D170">
            <v>37</v>
          </cell>
          <cell r="E170" t="str">
            <v>Grade 7</v>
          </cell>
          <cell r="F170">
            <v>1</v>
          </cell>
          <cell r="G170" t="str">
            <v>C309</v>
          </cell>
        </row>
        <row r="171">
          <cell r="A171" t="str">
            <v>01038</v>
          </cell>
          <cell r="B171" t="str">
            <v>Principal Community Engagement Officer</v>
          </cell>
          <cell r="C171" t="str">
            <v>Amanda-Jane Gray</v>
          </cell>
          <cell r="D171">
            <v>37</v>
          </cell>
          <cell r="E171" t="str">
            <v>Grade 6</v>
          </cell>
          <cell r="F171">
            <v>1</v>
          </cell>
          <cell r="G171" t="str">
            <v>C417</v>
          </cell>
        </row>
        <row r="172">
          <cell r="A172" t="str">
            <v>90057</v>
          </cell>
          <cell r="B172" t="str">
            <v>Senior Learning &amp; Organisational Development Consultant</v>
          </cell>
          <cell r="C172" t="e">
            <v>#N/A</v>
          </cell>
          <cell r="D172">
            <v>37</v>
          </cell>
          <cell r="E172" t="str">
            <v>Grade 6</v>
          </cell>
          <cell r="F172">
            <v>1</v>
          </cell>
          <cell r="G172" t="str">
            <v>C539</v>
          </cell>
        </row>
        <row r="173">
          <cell r="A173" t="str">
            <v>13</v>
          </cell>
          <cell r="B173" t="str">
            <v>Senior Learning &amp; Organisational Development Consultant</v>
          </cell>
          <cell r="C173" t="e">
            <v>#N/A</v>
          </cell>
          <cell r="D173">
            <v>37</v>
          </cell>
          <cell r="E173" t="str">
            <v>Grade 6</v>
          </cell>
          <cell r="F173">
            <v>1</v>
          </cell>
          <cell r="G173" t="str">
            <v>C539</v>
          </cell>
        </row>
        <row r="174">
          <cell r="A174" t="str">
            <v>53110</v>
          </cell>
          <cell r="B174" t="str">
            <v>Area Officer - Waste Services</v>
          </cell>
          <cell r="C174" t="e">
            <v>#N/A</v>
          </cell>
          <cell r="D174">
            <v>32</v>
          </cell>
          <cell r="E174" t="str">
            <v>Grade 6</v>
          </cell>
          <cell r="F174">
            <v>1</v>
          </cell>
          <cell r="G174" t="str">
            <v>C341</v>
          </cell>
        </row>
        <row r="175">
          <cell r="A175" t="str">
            <v>07039</v>
          </cell>
          <cell r="B175" t="str">
            <v>Area Officer - Waste Services</v>
          </cell>
          <cell r="C175" t="str">
            <v>Kevin Kerr</v>
          </cell>
          <cell r="D175">
            <v>32</v>
          </cell>
          <cell r="E175" t="str">
            <v>Grade 6</v>
          </cell>
          <cell r="F175">
            <v>1</v>
          </cell>
          <cell r="G175" t="str">
            <v>C341</v>
          </cell>
        </row>
        <row r="176">
          <cell r="A176" t="str">
            <v>01549</v>
          </cell>
          <cell r="B176" t="str">
            <v>Benefit Assessment Team Leader (Training Quality &amp; Subsidy)</v>
          </cell>
          <cell r="C176" t="str">
            <v>Mary Swanston</v>
          </cell>
          <cell r="D176">
            <v>36</v>
          </cell>
          <cell r="E176" t="str">
            <v>Grade 6</v>
          </cell>
          <cell r="F176">
            <v>1</v>
          </cell>
          <cell r="G176" t="str">
            <v>C526</v>
          </cell>
        </row>
        <row r="177">
          <cell r="A177" t="str">
            <v>00121</v>
          </cell>
          <cell r="B177" t="str">
            <v>Executive Assistant to the Chief Executive</v>
          </cell>
          <cell r="C177" t="str">
            <v>Cassandra Triggs</v>
          </cell>
          <cell r="D177">
            <v>37</v>
          </cell>
          <cell r="E177" t="str">
            <v>Grade 6</v>
          </cell>
          <cell r="F177">
            <v>1</v>
          </cell>
          <cell r="G177" t="str">
            <v>C654</v>
          </cell>
        </row>
        <row r="178">
          <cell r="A178" t="str">
            <v>11132</v>
          </cell>
          <cell r="B178" t="str">
            <v>Senior Project Officer (Mechanical)</v>
          </cell>
          <cell r="C178" t="str">
            <v>Glyn Davies</v>
          </cell>
          <cell r="D178">
            <v>37</v>
          </cell>
          <cell r="E178" t="str">
            <v>Grade 6</v>
          </cell>
          <cell r="F178">
            <v>1</v>
          </cell>
          <cell r="G178" t="str">
            <v>C225</v>
          </cell>
        </row>
        <row r="179">
          <cell r="A179" t="str">
            <v>01629</v>
          </cell>
          <cell r="B179" t="str">
            <v>Shoe Heritage Officer</v>
          </cell>
          <cell r="C179" t="str">
            <v>Josephine Hickin</v>
          </cell>
          <cell r="D179">
            <v>36</v>
          </cell>
          <cell r="E179" t="str">
            <v>Grade 6</v>
          </cell>
          <cell r="F179">
            <v>1</v>
          </cell>
          <cell r="G179" t="str">
            <v>C377</v>
          </cell>
        </row>
        <row r="180">
          <cell r="A180" t="str">
            <v>01064</v>
          </cell>
          <cell r="B180" t="str">
            <v>Arboricultural Officer</v>
          </cell>
          <cell r="C180" t="str">
            <v>Lee Wright</v>
          </cell>
          <cell r="D180">
            <v>34</v>
          </cell>
          <cell r="E180" t="str">
            <v>Grade 6</v>
          </cell>
          <cell r="F180">
            <v>1</v>
          </cell>
          <cell r="G180" t="str">
            <v>C413</v>
          </cell>
        </row>
        <row r="181">
          <cell r="A181" t="str">
            <v>11299</v>
          </cell>
          <cell r="B181" t="str">
            <v>Partnership Community Safety Manager</v>
          </cell>
          <cell r="C181" t="e">
            <v>#N/A</v>
          </cell>
          <cell r="D181">
            <v>37</v>
          </cell>
          <cell r="E181" t="str">
            <v>Grade 6</v>
          </cell>
          <cell r="F181">
            <v>1</v>
          </cell>
          <cell r="G181" t="str">
            <v>C308</v>
          </cell>
        </row>
        <row r="182">
          <cell r="A182" t="str">
            <v>07137</v>
          </cell>
          <cell r="B182" t="str">
            <v>Principal Horticultural Officer</v>
          </cell>
          <cell r="C182" t="str">
            <v>Richard Gold</v>
          </cell>
          <cell r="D182">
            <v>37</v>
          </cell>
          <cell r="E182" t="str">
            <v>Grade 6</v>
          </cell>
          <cell r="F182">
            <v>1</v>
          </cell>
          <cell r="G182" t="str">
            <v>C332</v>
          </cell>
        </row>
        <row r="183">
          <cell r="A183" t="str">
            <v>07013</v>
          </cell>
          <cell r="B183" t="str">
            <v>Senior Museum Education Officer</v>
          </cell>
          <cell r="C183" t="str">
            <v>Debra Cox</v>
          </cell>
          <cell r="D183">
            <v>34</v>
          </cell>
          <cell r="E183" t="str">
            <v>Grade 6</v>
          </cell>
          <cell r="F183">
            <v>1</v>
          </cell>
          <cell r="G183" t="str">
            <v>C389</v>
          </cell>
        </row>
        <row r="184">
          <cell r="A184" t="str">
            <v/>
          </cell>
        </row>
        <row r="185">
          <cell r="A185" t="str">
            <v>07130</v>
          </cell>
          <cell r="B185" t="str">
            <v>Area Partnerships &amp; Forums Co-ordinator</v>
          </cell>
          <cell r="C185" t="str">
            <v>Lindsey Ambrose</v>
          </cell>
          <cell r="D185">
            <v>34</v>
          </cell>
          <cell r="E185" t="str">
            <v>Grade 6</v>
          </cell>
          <cell r="F185">
            <v>1</v>
          </cell>
          <cell r="G185" t="str">
            <v>C465</v>
          </cell>
        </row>
        <row r="186">
          <cell r="A186" t="str">
            <v>04082</v>
          </cell>
          <cell r="B186" t="str">
            <v>Senior Technical Officer</v>
          </cell>
          <cell r="C186" t="str">
            <v>Trevor Jones</v>
          </cell>
          <cell r="D186">
            <v>34</v>
          </cell>
          <cell r="E186" t="str">
            <v>Grade 6</v>
          </cell>
          <cell r="F186">
            <v>1</v>
          </cell>
          <cell r="G186" t="str">
            <v>C157</v>
          </cell>
        </row>
        <row r="187">
          <cell r="A187" t="str">
            <v>04065</v>
          </cell>
          <cell r="B187" t="str">
            <v>Senior Technical Officer</v>
          </cell>
          <cell r="C187" t="str">
            <v>Colin Franklin</v>
          </cell>
          <cell r="D187">
            <v>34</v>
          </cell>
          <cell r="E187" t="str">
            <v>Grade 6</v>
          </cell>
          <cell r="F187">
            <v>1</v>
          </cell>
          <cell r="G187" t="str">
            <v>C157</v>
          </cell>
        </row>
        <row r="188">
          <cell r="A188" t="str">
            <v>04045</v>
          </cell>
          <cell r="B188" t="str">
            <v>Senior Technical Officer</v>
          </cell>
          <cell r="C188" t="str">
            <v>Shane Conway</v>
          </cell>
          <cell r="D188">
            <v>34</v>
          </cell>
          <cell r="E188" t="str">
            <v>Grade 6</v>
          </cell>
          <cell r="F188">
            <v>1</v>
          </cell>
          <cell r="G188" t="str">
            <v>C157</v>
          </cell>
        </row>
        <row r="189">
          <cell r="A189" t="str">
            <v>04091</v>
          </cell>
          <cell r="B189" t="str">
            <v>Senior Technical Officer</v>
          </cell>
          <cell r="C189" t="str">
            <v>Stuart Eggleton</v>
          </cell>
          <cell r="D189">
            <v>33</v>
          </cell>
          <cell r="E189" t="str">
            <v>Grade 6</v>
          </cell>
          <cell r="F189">
            <v>1</v>
          </cell>
          <cell r="G189" t="str">
            <v>C157</v>
          </cell>
        </row>
        <row r="190">
          <cell r="A190" t="str">
            <v>01727</v>
          </cell>
          <cell r="B190" t="str">
            <v>Planning Officer</v>
          </cell>
          <cell r="C190" t="str">
            <v>Jennifer Ballinger</v>
          </cell>
          <cell r="D190">
            <v>32</v>
          </cell>
          <cell r="E190" t="str">
            <v>Grade 6</v>
          </cell>
          <cell r="F190">
            <v>0.75680000000000003</v>
          </cell>
          <cell r="G190" t="str">
            <v>C141</v>
          </cell>
        </row>
        <row r="191">
          <cell r="A191" t="str">
            <v>00780</v>
          </cell>
          <cell r="B191" t="str">
            <v>Planning Officer</v>
          </cell>
          <cell r="C191" t="str">
            <v>Eleanor Gingell</v>
          </cell>
          <cell r="D191">
            <v>32</v>
          </cell>
          <cell r="E191" t="str">
            <v>Grade 6</v>
          </cell>
          <cell r="F191">
            <v>1</v>
          </cell>
          <cell r="G191" t="str">
            <v>C141</v>
          </cell>
        </row>
        <row r="192">
          <cell r="A192" t="str">
            <v>00127</v>
          </cell>
          <cell r="B192" t="str">
            <v>Planning Officer</v>
          </cell>
          <cell r="C192" t="str">
            <v>Benjamin Clarke</v>
          </cell>
          <cell r="D192">
            <v>33</v>
          </cell>
          <cell r="E192" t="str">
            <v>Grade 6</v>
          </cell>
          <cell r="F192">
            <v>1</v>
          </cell>
          <cell r="G192" t="str">
            <v>C141</v>
          </cell>
        </row>
        <row r="193">
          <cell r="A193" t="str">
            <v>02672</v>
          </cell>
          <cell r="B193" t="str">
            <v>Planning Officer</v>
          </cell>
          <cell r="C193" t="str">
            <v>Edmund Fox</v>
          </cell>
          <cell r="D193">
            <v>32</v>
          </cell>
          <cell r="E193" t="str">
            <v>Grade 6</v>
          </cell>
          <cell r="F193">
            <v>1</v>
          </cell>
          <cell r="G193" t="str">
            <v>C141</v>
          </cell>
        </row>
        <row r="194">
          <cell r="A194" t="str">
            <v>03088</v>
          </cell>
          <cell r="B194" t="str">
            <v>Planning Officer</v>
          </cell>
          <cell r="C194" t="str">
            <v>Emma Arklay</v>
          </cell>
          <cell r="D194">
            <v>32</v>
          </cell>
          <cell r="E194" t="str">
            <v>Grade 6</v>
          </cell>
          <cell r="F194">
            <v>0.81079999999999997</v>
          </cell>
          <cell r="G194" t="str">
            <v>C141</v>
          </cell>
        </row>
        <row r="195">
          <cell r="A195" t="str">
            <v>02588</v>
          </cell>
          <cell r="B195" t="str">
            <v>Planning Officer</v>
          </cell>
          <cell r="C195" t="str">
            <v>Tomomi Negoro</v>
          </cell>
          <cell r="D195">
            <v>32</v>
          </cell>
          <cell r="E195" t="str">
            <v>Grade 6</v>
          </cell>
          <cell r="F195">
            <v>1</v>
          </cell>
          <cell r="G195" t="str">
            <v>C141</v>
          </cell>
        </row>
        <row r="196">
          <cell r="A196" t="str">
            <v>03109</v>
          </cell>
          <cell r="B196" t="str">
            <v>Planning Officer</v>
          </cell>
          <cell r="C196" t="str">
            <v>Jonathan Moore</v>
          </cell>
          <cell r="D196">
            <v>32</v>
          </cell>
          <cell r="E196" t="str">
            <v>Grade 6</v>
          </cell>
          <cell r="F196">
            <v>1</v>
          </cell>
          <cell r="G196" t="str">
            <v>C141</v>
          </cell>
        </row>
        <row r="197">
          <cell r="A197" t="str">
            <v>73055</v>
          </cell>
          <cell r="B197" t="str">
            <v>Senior Information Governance Officer</v>
          </cell>
          <cell r="C197" t="e">
            <v>#N/A</v>
          </cell>
          <cell r="D197">
            <v>37</v>
          </cell>
          <cell r="E197" t="str">
            <v>Grade 6</v>
          </cell>
          <cell r="F197">
            <v>1</v>
          </cell>
          <cell r="G197" t="str">
            <v>C476</v>
          </cell>
        </row>
        <row r="198">
          <cell r="A198" t="str">
            <v>04103</v>
          </cell>
          <cell r="B198" t="str">
            <v>Environmental Protection Officer</v>
          </cell>
          <cell r="C198" t="str">
            <v>Victoria Dolman</v>
          </cell>
          <cell r="D198">
            <v>32</v>
          </cell>
          <cell r="E198" t="str">
            <v>Grade 6</v>
          </cell>
          <cell r="F198">
            <v>0.94589999999999996</v>
          </cell>
          <cell r="G198" t="str">
            <v>C301</v>
          </cell>
        </row>
        <row r="199">
          <cell r="A199" t="str">
            <v>01708</v>
          </cell>
          <cell r="B199" t="str">
            <v>Environmental Protection Officer</v>
          </cell>
          <cell r="C199" t="str">
            <v>Russell Fryer</v>
          </cell>
          <cell r="D199">
            <v>32</v>
          </cell>
          <cell r="E199" t="str">
            <v>Grade 6</v>
          </cell>
          <cell r="F199">
            <v>1</v>
          </cell>
          <cell r="G199" t="str">
            <v>C301</v>
          </cell>
        </row>
        <row r="200">
          <cell r="A200" t="str">
            <v>05128</v>
          </cell>
          <cell r="B200" t="str">
            <v>Business Support Team Leader</v>
          </cell>
          <cell r="C200" t="str">
            <v>Hilary Hamilton</v>
          </cell>
          <cell r="D200">
            <v>37</v>
          </cell>
          <cell r="E200" t="str">
            <v>Grade 6</v>
          </cell>
          <cell r="F200">
            <v>1</v>
          </cell>
          <cell r="G200" t="str">
            <v>C273</v>
          </cell>
        </row>
        <row r="201">
          <cell r="A201" t="str">
            <v/>
          </cell>
        </row>
        <row r="202">
          <cell r="A202" t="str">
            <v>02596</v>
          </cell>
          <cell r="B202" t="str">
            <v>Sustainable Development Officer</v>
          </cell>
          <cell r="C202" t="str">
            <v>Janet Millar</v>
          </cell>
          <cell r="D202">
            <v>33</v>
          </cell>
          <cell r="E202" t="str">
            <v>Grade 6</v>
          </cell>
          <cell r="F202">
            <v>1</v>
          </cell>
          <cell r="G202" t="str">
            <v>C313</v>
          </cell>
        </row>
        <row r="203">
          <cell r="A203" t="str">
            <v>02618</v>
          </cell>
          <cell r="B203" t="str">
            <v>BASA</v>
          </cell>
          <cell r="C203" t="str">
            <v>Kevin White</v>
          </cell>
          <cell r="D203">
            <v>37</v>
          </cell>
          <cell r="E203" t="str">
            <v>Grade 6</v>
          </cell>
          <cell r="F203">
            <v>1</v>
          </cell>
          <cell r="G203" t="str">
            <v>C576</v>
          </cell>
        </row>
        <row r="204">
          <cell r="A204" t="str">
            <v>03741</v>
          </cell>
          <cell r="B204" t="str">
            <v>BASA</v>
          </cell>
          <cell r="C204" t="str">
            <v>David Horton</v>
          </cell>
          <cell r="D204">
            <v>35</v>
          </cell>
          <cell r="E204" t="str">
            <v>Grade 6</v>
          </cell>
          <cell r="F204">
            <v>1</v>
          </cell>
          <cell r="G204" t="str">
            <v>C576</v>
          </cell>
        </row>
        <row r="205">
          <cell r="A205" t="str">
            <v>00730</v>
          </cell>
          <cell r="B205" t="str">
            <v>BASA</v>
          </cell>
          <cell r="C205" t="str">
            <v>Ian Whitmore</v>
          </cell>
          <cell r="D205">
            <v>35</v>
          </cell>
          <cell r="E205" t="str">
            <v>Grade 6</v>
          </cell>
          <cell r="F205">
            <v>1</v>
          </cell>
          <cell r="G205" t="str">
            <v>C576</v>
          </cell>
        </row>
        <row r="206">
          <cell r="A206" t="str">
            <v>11108</v>
          </cell>
          <cell r="B206" t="str">
            <v>Tenancy Enforcement Officer</v>
          </cell>
          <cell r="C206" t="str">
            <v>Victoria Coleman</v>
          </cell>
          <cell r="D206">
            <v>32</v>
          </cell>
          <cell r="E206" t="str">
            <v>Grade 6</v>
          </cell>
          <cell r="F206">
            <v>1</v>
          </cell>
          <cell r="G206" t="str">
            <v>C254</v>
          </cell>
        </row>
        <row r="207">
          <cell r="A207" t="str">
            <v>11120</v>
          </cell>
          <cell r="B207" t="str">
            <v>Tenancy Enforcement Officer</v>
          </cell>
          <cell r="C207" t="str">
            <v>Noella Crump</v>
          </cell>
          <cell r="D207">
            <v>37</v>
          </cell>
          <cell r="E207" t="str">
            <v>Grade 6</v>
          </cell>
          <cell r="F207">
            <v>1</v>
          </cell>
          <cell r="G207" t="str">
            <v>C254</v>
          </cell>
        </row>
        <row r="208">
          <cell r="A208" t="str">
            <v>04010</v>
          </cell>
          <cell r="B208" t="str">
            <v>SEHO - Housing</v>
          </cell>
          <cell r="C208" t="str">
            <v>Helen Mansell</v>
          </cell>
          <cell r="D208">
            <v>37</v>
          </cell>
          <cell r="E208" t="str">
            <v>Grade 6</v>
          </cell>
          <cell r="F208">
            <v>1</v>
          </cell>
          <cell r="G208" t="str">
            <v>C195</v>
          </cell>
        </row>
        <row r="209">
          <cell r="A209" t="str">
            <v>03752</v>
          </cell>
          <cell r="B209" t="str">
            <v>Cinema Programmer</v>
          </cell>
          <cell r="C209" t="str">
            <v>Rod Rhule</v>
          </cell>
          <cell r="D209">
            <v>32</v>
          </cell>
          <cell r="E209" t="str">
            <v>Grade 6</v>
          </cell>
          <cell r="F209">
            <v>0.5</v>
          </cell>
          <cell r="G209" t="str">
            <v>C355</v>
          </cell>
        </row>
        <row r="210">
          <cell r="A210" t="str">
            <v>07540</v>
          </cell>
          <cell r="B210" t="str">
            <v>Film Programmer</v>
          </cell>
          <cell r="C210" t="str">
            <v>Angela Reed</v>
          </cell>
          <cell r="D210">
            <v>32</v>
          </cell>
          <cell r="E210" t="str">
            <v>Grade 6</v>
          </cell>
          <cell r="F210">
            <v>0.5</v>
          </cell>
          <cell r="G210" t="str">
            <v>C355</v>
          </cell>
        </row>
        <row r="211">
          <cell r="A211" t="str">
            <v>02482</v>
          </cell>
          <cell r="B211" t="str">
            <v>Parking and Bus Station Team Leader</v>
          </cell>
          <cell r="C211" t="str">
            <v>Alan Craggs</v>
          </cell>
          <cell r="D211">
            <v>33</v>
          </cell>
          <cell r="E211" t="str">
            <v>Grade 6</v>
          </cell>
          <cell r="F211">
            <v>1</v>
          </cell>
          <cell r="G211" t="str">
            <v>C455</v>
          </cell>
        </row>
        <row r="212">
          <cell r="A212" t="str">
            <v>11083</v>
          </cell>
          <cell r="B212" t="str">
            <v>Strategic Procurement Advisor</v>
          </cell>
          <cell r="C212" t="e">
            <v>#N/A</v>
          </cell>
          <cell r="D212">
            <v>36</v>
          </cell>
          <cell r="E212" t="str">
            <v>Grade 6</v>
          </cell>
          <cell r="F212">
            <v>1</v>
          </cell>
          <cell r="G212" t="str">
            <v>C655</v>
          </cell>
        </row>
        <row r="213">
          <cell r="A213" t="str">
            <v>01678</v>
          </cell>
          <cell r="B213" t="str">
            <v>Strategic Procurement Advisor</v>
          </cell>
          <cell r="C213" t="str">
            <v>Susan Hinds</v>
          </cell>
          <cell r="D213">
            <v>35</v>
          </cell>
          <cell r="E213" t="str">
            <v>Grade 6</v>
          </cell>
          <cell r="F213">
            <v>1</v>
          </cell>
          <cell r="G213" t="str">
            <v>C655</v>
          </cell>
        </row>
        <row r="214">
          <cell r="A214" t="str">
            <v>02425</v>
          </cell>
          <cell r="B214" t="str">
            <v>Strategic Procurement Advisor</v>
          </cell>
          <cell r="C214" t="str">
            <v>John Whelan</v>
          </cell>
          <cell r="D214">
            <v>37</v>
          </cell>
          <cell r="E214" t="str">
            <v>Grade 6</v>
          </cell>
          <cell r="F214">
            <v>1</v>
          </cell>
          <cell r="G214" t="str">
            <v>C655</v>
          </cell>
        </row>
        <row r="215">
          <cell r="A215" t="str">
            <v>73130</v>
          </cell>
          <cell r="B215" t="str">
            <v>Area Officer - Parks &amp; Cemetaries</v>
          </cell>
          <cell r="C215" t="e">
            <v>#N/A</v>
          </cell>
          <cell r="D215">
            <v>32</v>
          </cell>
          <cell r="E215" t="str">
            <v>Grade 6</v>
          </cell>
          <cell r="F215">
            <v>1</v>
          </cell>
          <cell r="G215" t="str">
            <v>C330</v>
          </cell>
        </row>
        <row r="216">
          <cell r="A216" t="str">
            <v>01633</v>
          </cell>
          <cell r="B216" t="str">
            <v>Funding and Information Officer</v>
          </cell>
          <cell r="C216" t="str">
            <v>Katie Nial</v>
          </cell>
          <cell r="D216">
            <v>32</v>
          </cell>
          <cell r="E216" t="str">
            <v>Grade 6</v>
          </cell>
          <cell r="F216">
            <v>1</v>
          </cell>
          <cell r="G216" t="str">
            <v>C494</v>
          </cell>
        </row>
        <row r="217">
          <cell r="A217" t="str">
            <v>02530</v>
          </cell>
          <cell r="B217" t="str">
            <v>Interventions Team Leader</v>
          </cell>
          <cell r="C217" t="str">
            <v>Sara Essex</v>
          </cell>
          <cell r="D217">
            <v>36</v>
          </cell>
          <cell r="E217" t="str">
            <v>Grade 6</v>
          </cell>
          <cell r="F217">
            <v>1</v>
          </cell>
          <cell r="G217" t="str">
            <v>C514</v>
          </cell>
        </row>
        <row r="218">
          <cell r="A218" t="str">
            <v>03637</v>
          </cell>
          <cell r="B218" t="str">
            <v>Planning Support Manager</v>
          </cell>
          <cell r="C218" t="str">
            <v>Rebecca Stenson-Faulkner</v>
          </cell>
          <cell r="D218">
            <v>37</v>
          </cell>
          <cell r="E218" t="str">
            <v>Grade 6</v>
          </cell>
          <cell r="F218">
            <v>1</v>
          </cell>
          <cell r="G218" t="str">
            <v>C412</v>
          </cell>
        </row>
        <row r="219">
          <cell r="A219" t="str">
            <v>01041</v>
          </cell>
          <cell r="B219" t="str">
            <v>Senior Land Charges Officer</v>
          </cell>
          <cell r="C219" t="str">
            <v>Susan Spencer</v>
          </cell>
          <cell r="D219">
            <v>37</v>
          </cell>
          <cell r="E219" t="str">
            <v>Grade 6</v>
          </cell>
          <cell r="F219">
            <v>1</v>
          </cell>
          <cell r="G219" t="str">
            <v>C480</v>
          </cell>
        </row>
        <row r="220">
          <cell r="A220" t="str">
            <v>04086</v>
          </cell>
          <cell r="B220" t="str">
            <v>Health &amp; Safety Enforcement Officer</v>
          </cell>
          <cell r="C220" t="str">
            <v>John Bennett</v>
          </cell>
          <cell r="D220">
            <v>32</v>
          </cell>
          <cell r="E220" t="str">
            <v>Grade 6</v>
          </cell>
          <cell r="F220">
            <v>1</v>
          </cell>
          <cell r="G220" t="str">
            <v>C305</v>
          </cell>
        </row>
        <row r="221">
          <cell r="A221" t="str">
            <v>00741</v>
          </cell>
          <cell r="B221" t="str">
            <v>Developer</v>
          </cell>
          <cell r="C221" t="str">
            <v>Susan Hunting</v>
          </cell>
          <cell r="D221">
            <v>37</v>
          </cell>
          <cell r="E221" t="str">
            <v>Grade 6</v>
          </cell>
          <cell r="F221">
            <v>0.75680000000000003</v>
          </cell>
          <cell r="G221" t="str">
            <v>C105</v>
          </cell>
        </row>
        <row r="222">
          <cell r="A222" t="str">
            <v>00745</v>
          </cell>
          <cell r="B222" t="str">
            <v>Developer</v>
          </cell>
          <cell r="C222" t="str">
            <v>Ian White</v>
          </cell>
          <cell r="D222">
            <v>37</v>
          </cell>
          <cell r="E222" t="str">
            <v>Grade 6</v>
          </cell>
          <cell r="F222">
            <v>1</v>
          </cell>
          <cell r="G222" t="str">
            <v>C105</v>
          </cell>
        </row>
        <row r="223">
          <cell r="A223" t="str">
            <v>00644</v>
          </cell>
          <cell r="B223" t="str">
            <v>Health &amp; Safety Advisor</v>
          </cell>
          <cell r="C223" t="str">
            <v>Lorraine Bunting</v>
          </cell>
          <cell r="D223">
            <v>34</v>
          </cell>
          <cell r="E223" t="str">
            <v>Grade 6</v>
          </cell>
          <cell r="F223">
            <v>0.5</v>
          </cell>
          <cell r="G223" t="str">
            <v>C537</v>
          </cell>
        </row>
        <row r="224">
          <cell r="A224" t="str">
            <v>02603</v>
          </cell>
          <cell r="B224" t="str">
            <v>Health &amp; Safety Advisor</v>
          </cell>
          <cell r="C224" t="str">
            <v>Julia Quant</v>
          </cell>
          <cell r="D224">
            <v>32</v>
          </cell>
          <cell r="E224" t="str">
            <v>Grade 6</v>
          </cell>
          <cell r="F224">
            <v>0.5</v>
          </cell>
          <cell r="G224" t="str">
            <v>C537</v>
          </cell>
        </row>
        <row r="225">
          <cell r="A225" t="str">
            <v>02601</v>
          </cell>
          <cell r="B225" t="str">
            <v>Health &amp; Safety Advisor</v>
          </cell>
          <cell r="C225" t="str">
            <v>James Harper</v>
          </cell>
          <cell r="D225">
            <v>32</v>
          </cell>
          <cell r="E225" t="str">
            <v>Grade 6</v>
          </cell>
          <cell r="F225">
            <v>1</v>
          </cell>
          <cell r="G225" t="str">
            <v>C537</v>
          </cell>
        </row>
        <row r="226">
          <cell r="A226" t="str">
            <v>02743</v>
          </cell>
          <cell r="B226" t="str">
            <v>Performance Improvement Team Leader</v>
          </cell>
          <cell r="C226" t="str">
            <v>Sarah Farrow</v>
          </cell>
          <cell r="D226">
            <v>37</v>
          </cell>
          <cell r="E226" t="str">
            <v>Grade 6</v>
          </cell>
          <cell r="F226">
            <v>1</v>
          </cell>
          <cell r="G226" t="str">
            <v>C211</v>
          </cell>
        </row>
        <row r="227">
          <cell r="A227" t="str">
            <v>03034</v>
          </cell>
          <cell r="B227" t="str">
            <v>Planning Enforcement Officer</v>
          </cell>
          <cell r="C227" t="str">
            <v>Tamara Roberts</v>
          </cell>
          <cell r="D227">
            <v>32</v>
          </cell>
          <cell r="E227" t="str">
            <v>Grade 6</v>
          </cell>
          <cell r="F227">
            <v>0.5</v>
          </cell>
          <cell r="G227" t="str">
            <v>C408</v>
          </cell>
        </row>
        <row r="228">
          <cell r="A228" t="str">
            <v>11007</v>
          </cell>
          <cell r="B228" t="str">
            <v>Senior Housing Officer</v>
          </cell>
          <cell r="C228" t="str">
            <v>Phillip Ralph</v>
          </cell>
          <cell r="D228">
            <v>37</v>
          </cell>
          <cell r="E228" t="str">
            <v>Grade 6</v>
          </cell>
          <cell r="F228">
            <v>1</v>
          </cell>
          <cell r="G228" t="str">
            <v>C250</v>
          </cell>
        </row>
        <row r="229">
          <cell r="A229" t="str">
            <v>06057</v>
          </cell>
          <cell r="B229" t="str">
            <v>Senior Housing Officer</v>
          </cell>
          <cell r="C229" t="str">
            <v>Andrew Duffin</v>
          </cell>
          <cell r="D229">
            <v>36</v>
          </cell>
          <cell r="E229" t="str">
            <v>Grade 6</v>
          </cell>
          <cell r="F229">
            <v>1</v>
          </cell>
          <cell r="G229" t="str">
            <v>C250</v>
          </cell>
        </row>
        <row r="230">
          <cell r="A230" t="str">
            <v>02032</v>
          </cell>
          <cell r="B230" t="str">
            <v>Senior Housing Officer</v>
          </cell>
          <cell r="C230" t="str">
            <v>Clive Perry</v>
          </cell>
          <cell r="D230">
            <v>36</v>
          </cell>
          <cell r="E230" t="str">
            <v>Grade 6</v>
          </cell>
          <cell r="F230">
            <v>1</v>
          </cell>
          <cell r="G230" t="str">
            <v>C250</v>
          </cell>
        </row>
        <row r="231">
          <cell r="A231" t="str">
            <v>11089</v>
          </cell>
          <cell r="B231" t="str">
            <v>Senior Housing Officer</v>
          </cell>
          <cell r="C231" t="str">
            <v>Kerrie Chennell</v>
          </cell>
          <cell r="D231">
            <v>36</v>
          </cell>
          <cell r="E231" t="str">
            <v>Grade 6</v>
          </cell>
          <cell r="F231">
            <v>1</v>
          </cell>
          <cell r="G231" t="str">
            <v>C250</v>
          </cell>
        </row>
        <row r="232">
          <cell r="A232" t="str">
            <v>06061</v>
          </cell>
          <cell r="B232" t="str">
            <v>Gas Monitoring Officer</v>
          </cell>
          <cell r="C232" t="str">
            <v>Stephen Holland</v>
          </cell>
          <cell r="D232">
            <v>33</v>
          </cell>
          <cell r="E232" t="str">
            <v>Grade 6</v>
          </cell>
          <cell r="F232">
            <v>1</v>
          </cell>
          <cell r="G232" t="str">
            <v>C232</v>
          </cell>
        </row>
        <row r="233">
          <cell r="A233" t="str">
            <v>03096</v>
          </cell>
          <cell r="B233" t="str">
            <v>Policy Development Officer</v>
          </cell>
          <cell r="C233" t="str">
            <v>Annmarie Donald</v>
          </cell>
          <cell r="D233">
            <v>37</v>
          </cell>
          <cell r="E233" t="str">
            <v>Grade 6</v>
          </cell>
          <cell r="F233">
            <v>0.59460000000000002</v>
          </cell>
          <cell r="G233" t="str">
            <v>C547</v>
          </cell>
        </row>
        <row r="234">
          <cell r="A234" t="str">
            <v/>
          </cell>
          <cell r="D234" t="e">
            <v>#N/A</v>
          </cell>
        </row>
        <row r="235">
          <cell r="A235" t="str">
            <v>03671</v>
          </cell>
          <cell r="B235" t="str">
            <v>Fraud Investigation Officer</v>
          </cell>
          <cell r="C235" t="str">
            <v>Ian Brown</v>
          </cell>
          <cell r="D235">
            <v>32</v>
          </cell>
          <cell r="E235" t="str">
            <v>Grade 6</v>
          </cell>
          <cell r="F235">
            <v>1</v>
          </cell>
          <cell r="G235" t="str">
            <v>C512</v>
          </cell>
        </row>
        <row r="236">
          <cell r="A236" t="str">
            <v>02195</v>
          </cell>
          <cell r="B236" t="str">
            <v>Fraud Investigation Officer</v>
          </cell>
          <cell r="C236" t="str">
            <v>Mark Bampkin</v>
          </cell>
          <cell r="D236">
            <v>32</v>
          </cell>
          <cell r="E236" t="str">
            <v>Grade 6</v>
          </cell>
          <cell r="F236">
            <v>1</v>
          </cell>
          <cell r="G236" t="str">
            <v>C512</v>
          </cell>
        </row>
        <row r="237">
          <cell r="A237" t="str">
            <v>02022</v>
          </cell>
          <cell r="B237" t="str">
            <v>Fraud Investigation Officer</v>
          </cell>
          <cell r="C237" t="str">
            <v>Michael Hatton</v>
          </cell>
          <cell r="D237">
            <v>34</v>
          </cell>
          <cell r="E237" t="str">
            <v>Grade 6</v>
          </cell>
          <cell r="F237">
            <v>1</v>
          </cell>
          <cell r="G237" t="str">
            <v>C512</v>
          </cell>
        </row>
        <row r="238">
          <cell r="A238" t="str">
            <v>01526</v>
          </cell>
          <cell r="B238" t="str">
            <v>Fraud Investigation Officer</v>
          </cell>
          <cell r="C238" t="str">
            <v>Louise Grainger</v>
          </cell>
          <cell r="D238">
            <v>32</v>
          </cell>
          <cell r="E238" t="str">
            <v>Grade 6</v>
          </cell>
          <cell r="F238">
            <v>1</v>
          </cell>
          <cell r="G238" t="str">
            <v>C512</v>
          </cell>
        </row>
        <row r="239">
          <cell r="A239" t="str">
            <v>01513</v>
          </cell>
          <cell r="B239" t="str">
            <v>Fraud Investigation Officer</v>
          </cell>
          <cell r="C239" t="str">
            <v>Tara Jones</v>
          </cell>
          <cell r="D239">
            <v>32</v>
          </cell>
          <cell r="E239" t="str">
            <v>Grade 6</v>
          </cell>
          <cell r="F239">
            <v>1</v>
          </cell>
          <cell r="G239" t="str">
            <v>C512</v>
          </cell>
        </row>
        <row r="240">
          <cell r="A240" t="str">
            <v>26364</v>
          </cell>
          <cell r="B240" t="str">
            <v>Neighbourhood Co-ordinator</v>
          </cell>
          <cell r="C240" t="e">
            <v>#N/A</v>
          </cell>
          <cell r="D240">
            <v>37</v>
          </cell>
          <cell r="E240" t="str">
            <v>Grade 6</v>
          </cell>
          <cell r="F240">
            <v>1</v>
          </cell>
          <cell r="G240" t="str">
            <v>C135</v>
          </cell>
        </row>
        <row r="241">
          <cell r="A241" t="str">
            <v>02364</v>
          </cell>
          <cell r="B241" t="str">
            <v>Neighbourhood Co-ordinator</v>
          </cell>
          <cell r="C241" t="str">
            <v>Peter Staffell</v>
          </cell>
          <cell r="D241">
            <v>35</v>
          </cell>
          <cell r="E241" t="str">
            <v>Grade 6</v>
          </cell>
          <cell r="F241">
            <v>1</v>
          </cell>
          <cell r="G241" t="str">
            <v>C135</v>
          </cell>
        </row>
        <row r="242">
          <cell r="A242" t="str">
            <v>07336</v>
          </cell>
          <cell r="B242" t="str">
            <v>Neighbourhood Co-ordinator</v>
          </cell>
          <cell r="C242" t="str">
            <v>Jeanette Pidgen</v>
          </cell>
          <cell r="D242">
            <v>36</v>
          </cell>
          <cell r="E242" t="str">
            <v>Grade 6</v>
          </cell>
          <cell r="F242">
            <v>1</v>
          </cell>
          <cell r="G242" t="str">
            <v>C135</v>
          </cell>
        </row>
        <row r="243">
          <cell r="A243" t="str">
            <v>02020</v>
          </cell>
          <cell r="B243" t="str">
            <v>Principal Customer Information Officer</v>
          </cell>
          <cell r="C243" t="str">
            <v>Kenneth McAlindon</v>
          </cell>
          <cell r="D243">
            <v>32</v>
          </cell>
          <cell r="E243" t="str">
            <v>Grade 6</v>
          </cell>
          <cell r="F243">
            <v>1</v>
          </cell>
          <cell r="G243" t="str">
            <v>C144</v>
          </cell>
        </row>
        <row r="244">
          <cell r="A244" t="str">
            <v>06053</v>
          </cell>
          <cell r="B244" t="str">
            <v>Principal Customer Information Officer</v>
          </cell>
          <cell r="C244" t="str">
            <v>Angela Carter-Hounslow</v>
          </cell>
          <cell r="D244">
            <v>32</v>
          </cell>
          <cell r="E244" t="str">
            <v>Grade 6</v>
          </cell>
          <cell r="F244">
            <v>1</v>
          </cell>
          <cell r="G244" t="str">
            <v>C144</v>
          </cell>
        </row>
        <row r="245">
          <cell r="A245" t="str">
            <v>02503</v>
          </cell>
          <cell r="B245" t="str">
            <v>Principal Customer Information Officer</v>
          </cell>
          <cell r="C245" t="str">
            <v>Kelli Maynard</v>
          </cell>
          <cell r="D245">
            <v>32</v>
          </cell>
          <cell r="E245" t="str">
            <v>Grade 6</v>
          </cell>
          <cell r="F245">
            <v>1</v>
          </cell>
          <cell r="G245" t="str">
            <v>C144</v>
          </cell>
        </row>
        <row r="246">
          <cell r="A246" t="str">
            <v>01069</v>
          </cell>
          <cell r="B246" t="str">
            <v>Principal Customer Information Officer</v>
          </cell>
          <cell r="C246" t="str">
            <v>Tracey Redmond</v>
          </cell>
          <cell r="D246">
            <v>32</v>
          </cell>
          <cell r="E246" t="str">
            <v>Grade 6</v>
          </cell>
          <cell r="F246">
            <v>1</v>
          </cell>
          <cell r="G246" t="str">
            <v>C144</v>
          </cell>
        </row>
        <row r="247">
          <cell r="A247" t="str">
            <v>06039</v>
          </cell>
          <cell r="B247" t="str">
            <v>Principal Customer Information Officer</v>
          </cell>
          <cell r="C247" t="str">
            <v>Felicia Black</v>
          </cell>
          <cell r="D247">
            <v>34</v>
          </cell>
          <cell r="E247" t="str">
            <v>Grade 6</v>
          </cell>
          <cell r="F247">
            <v>0.48649999999999999</v>
          </cell>
          <cell r="G247" t="str">
            <v>C144</v>
          </cell>
        </row>
        <row r="248">
          <cell r="A248" t="str">
            <v>06088</v>
          </cell>
          <cell r="B248" t="str">
            <v>Principal Customer Information Officer</v>
          </cell>
          <cell r="C248" t="str">
            <v>Rebecca Meadows</v>
          </cell>
          <cell r="D248">
            <v>32</v>
          </cell>
          <cell r="E248" t="str">
            <v>Grade 6</v>
          </cell>
          <cell r="F248">
            <v>0.5</v>
          </cell>
          <cell r="G248" t="str">
            <v>C144</v>
          </cell>
        </row>
        <row r="249">
          <cell r="A249" t="str">
            <v>02194</v>
          </cell>
          <cell r="B249" t="str">
            <v>Principal Customer Information Officer</v>
          </cell>
          <cell r="C249" t="str">
            <v>Ian Brant</v>
          </cell>
          <cell r="D249">
            <v>32</v>
          </cell>
          <cell r="E249" t="str">
            <v>Grade 6</v>
          </cell>
          <cell r="F249">
            <v>1</v>
          </cell>
          <cell r="G249" t="str">
            <v>C144</v>
          </cell>
        </row>
        <row r="250">
          <cell r="A250" t="str">
            <v>02474</v>
          </cell>
          <cell r="B250" t="str">
            <v>Principal Customer Information Officer</v>
          </cell>
          <cell r="C250" t="str">
            <v>Sarah Polifonte</v>
          </cell>
          <cell r="D250">
            <v>32</v>
          </cell>
          <cell r="E250" t="str">
            <v>Grade 6</v>
          </cell>
          <cell r="F250">
            <v>0.94589999999999996</v>
          </cell>
          <cell r="G250" t="str">
            <v>C144</v>
          </cell>
        </row>
        <row r="251">
          <cell r="A251" t="str">
            <v>06086</v>
          </cell>
          <cell r="B251" t="str">
            <v>Principal Customer Information Officer</v>
          </cell>
          <cell r="C251" t="str">
            <v>Jason Gordon</v>
          </cell>
          <cell r="D251">
            <v>34</v>
          </cell>
          <cell r="E251" t="str">
            <v>Grade 6</v>
          </cell>
          <cell r="F251">
            <v>1</v>
          </cell>
          <cell r="G251" t="str">
            <v>C144</v>
          </cell>
        </row>
        <row r="252">
          <cell r="A252" t="str">
            <v/>
          </cell>
          <cell r="D252" t="e">
            <v>#N/A</v>
          </cell>
        </row>
        <row r="253">
          <cell r="A253" t="str">
            <v>01601</v>
          </cell>
          <cell r="B253" t="str">
            <v>Graphics &amp; Customer Liaison Officer</v>
          </cell>
          <cell r="C253" t="str">
            <v>Kenneth Sawyer</v>
          </cell>
          <cell r="D253">
            <v>34</v>
          </cell>
          <cell r="E253" t="str">
            <v>Grade 6</v>
          </cell>
          <cell r="F253">
            <v>1</v>
          </cell>
          <cell r="G253" t="str">
            <v>C559</v>
          </cell>
        </row>
        <row r="254">
          <cell r="A254" t="str">
            <v>51543</v>
          </cell>
          <cell r="B254" t="str">
            <v>Homlessness Officer</v>
          </cell>
          <cell r="C254" t="str">
            <v>Kelly Swift</v>
          </cell>
          <cell r="D254">
            <v>32</v>
          </cell>
          <cell r="E254" t="str">
            <v>Grade 6</v>
          </cell>
          <cell r="F254">
            <v>0.59460000000000002</v>
          </cell>
          <cell r="G254" t="str">
            <v>C178</v>
          </cell>
        </row>
        <row r="255">
          <cell r="A255" t="str">
            <v>11025</v>
          </cell>
          <cell r="B255" t="str">
            <v>Homlessness Officer</v>
          </cell>
          <cell r="C255" t="str">
            <v>Rhiannon Kilborn</v>
          </cell>
          <cell r="D255">
            <v>32</v>
          </cell>
          <cell r="E255" t="str">
            <v>Grade 6</v>
          </cell>
          <cell r="F255">
            <v>0.40539999999999998</v>
          </cell>
          <cell r="G255" t="str">
            <v>C178</v>
          </cell>
        </row>
        <row r="256">
          <cell r="A256" t="str">
            <v>11263</v>
          </cell>
          <cell r="B256" t="str">
            <v>Homlessness Officer</v>
          </cell>
          <cell r="C256" t="str">
            <v>Bhavna Karia</v>
          </cell>
          <cell r="D256">
            <v>32</v>
          </cell>
          <cell r="E256" t="str">
            <v>Grade 6</v>
          </cell>
          <cell r="F256">
            <v>0.5</v>
          </cell>
          <cell r="G256" t="str">
            <v>C178</v>
          </cell>
        </row>
        <row r="257">
          <cell r="A257" t="str">
            <v>11292</v>
          </cell>
          <cell r="B257" t="str">
            <v>Homlessness Officer</v>
          </cell>
          <cell r="C257" t="str">
            <v>Anne Hartnett</v>
          </cell>
          <cell r="D257">
            <v>32</v>
          </cell>
          <cell r="E257" t="str">
            <v>Grade 6</v>
          </cell>
          <cell r="F257">
            <v>0.5</v>
          </cell>
          <cell r="G257" t="str">
            <v>C178</v>
          </cell>
        </row>
        <row r="258">
          <cell r="A258" t="str">
            <v>00750</v>
          </cell>
          <cell r="B258" t="str">
            <v>Homlessness Officer</v>
          </cell>
          <cell r="C258" t="str">
            <v>Radovan Novakovic</v>
          </cell>
          <cell r="D258">
            <v>32</v>
          </cell>
          <cell r="E258" t="str">
            <v>Grade 6</v>
          </cell>
          <cell r="F258">
            <v>1</v>
          </cell>
          <cell r="G258" t="str">
            <v>C178</v>
          </cell>
        </row>
        <row r="259">
          <cell r="A259" t="str">
            <v>07556</v>
          </cell>
          <cell r="B259" t="str">
            <v>Fitness Consultant</v>
          </cell>
          <cell r="C259" t="str">
            <v>Stella Barker</v>
          </cell>
          <cell r="D259">
            <v>32</v>
          </cell>
          <cell r="E259" t="str">
            <v>Grade 6</v>
          </cell>
          <cell r="F259">
            <v>1</v>
          </cell>
          <cell r="G259" t="str">
            <v>C362</v>
          </cell>
        </row>
        <row r="260">
          <cell r="A260" t="str">
            <v>73315</v>
          </cell>
          <cell r="B260" t="str">
            <v>Area Officer - Grounds Maintenance</v>
          </cell>
          <cell r="C260" t="e">
            <v>#N/A</v>
          </cell>
          <cell r="D260">
            <v>32</v>
          </cell>
          <cell r="E260" t="str">
            <v>Grade 6</v>
          </cell>
          <cell r="F260">
            <v>1</v>
          </cell>
          <cell r="G260" t="str">
            <v>C333</v>
          </cell>
        </row>
        <row r="261">
          <cell r="A261" t="str">
            <v>73134</v>
          </cell>
          <cell r="B261" t="str">
            <v>Area Officer - Grounds Maintenance</v>
          </cell>
          <cell r="C261" t="e">
            <v>#N/A</v>
          </cell>
          <cell r="D261">
            <v>32</v>
          </cell>
          <cell r="E261" t="str">
            <v>Grade 6</v>
          </cell>
          <cell r="F261">
            <v>1</v>
          </cell>
          <cell r="G261" t="str">
            <v>C333</v>
          </cell>
        </row>
        <row r="262">
          <cell r="A262" t="str">
            <v>07112</v>
          </cell>
          <cell r="B262" t="str">
            <v>Assistant Parks and Open Spaces Officer</v>
          </cell>
          <cell r="C262" t="str">
            <v>Roger Millard</v>
          </cell>
          <cell r="D262">
            <v>34</v>
          </cell>
          <cell r="E262" t="str">
            <v>Grade 6</v>
          </cell>
          <cell r="F262">
            <v>1</v>
          </cell>
          <cell r="G262" t="str">
            <v>C317</v>
          </cell>
        </row>
        <row r="263">
          <cell r="A263" t="str">
            <v>00617</v>
          </cell>
          <cell r="B263" t="str">
            <v>Community Safety &amp; Health Imp. Officer</v>
          </cell>
          <cell r="C263" t="str">
            <v>Janette Ashton</v>
          </cell>
          <cell r="D263">
            <v>32</v>
          </cell>
          <cell r="E263" t="str">
            <v>Grade 6</v>
          </cell>
          <cell r="F263">
            <v>1</v>
          </cell>
          <cell r="G263" t="str">
            <v>C295</v>
          </cell>
        </row>
        <row r="264">
          <cell r="A264" t="str">
            <v>02171</v>
          </cell>
          <cell r="B264" t="str">
            <v>Systems Team Leader - Benefits</v>
          </cell>
          <cell r="C264" t="str">
            <v>Sarah Tyrer</v>
          </cell>
          <cell r="D264">
            <v>35</v>
          </cell>
          <cell r="E264" t="str">
            <v>Grade 6</v>
          </cell>
          <cell r="F264">
            <v>1</v>
          </cell>
          <cell r="G264" t="str">
            <v>C519</v>
          </cell>
        </row>
        <row r="265">
          <cell r="A265" t="str">
            <v/>
          </cell>
          <cell r="D265" t="e">
            <v>#N/A</v>
          </cell>
        </row>
        <row r="266">
          <cell r="A266" t="str">
            <v/>
          </cell>
          <cell r="D266" t="e">
            <v>#N/A</v>
          </cell>
        </row>
        <row r="267">
          <cell r="A267" t="str">
            <v/>
          </cell>
          <cell r="D267" t="e">
            <v>#N/A</v>
          </cell>
        </row>
        <row r="268">
          <cell r="A268" t="str">
            <v>02297</v>
          </cell>
          <cell r="B268" t="str">
            <v>Benefits Training Officer</v>
          </cell>
          <cell r="C268" t="str">
            <v>Becky Salmon</v>
          </cell>
          <cell r="D268">
            <v>29</v>
          </cell>
          <cell r="E268" t="str">
            <v>Grade 5</v>
          </cell>
          <cell r="F268">
            <v>1</v>
          </cell>
          <cell r="G268" t="str">
            <v>C611</v>
          </cell>
        </row>
        <row r="269">
          <cell r="A269" t="str">
            <v>07517</v>
          </cell>
          <cell r="B269" t="str">
            <v>Housing Repairs Officer</v>
          </cell>
          <cell r="C269" t="str">
            <v>Peter Gates</v>
          </cell>
          <cell r="D269">
            <v>31</v>
          </cell>
          <cell r="E269" t="str">
            <v>Grade 5</v>
          </cell>
          <cell r="F269">
            <v>1</v>
          </cell>
          <cell r="G269" t="str">
            <v>C274</v>
          </cell>
        </row>
        <row r="270">
          <cell r="A270" t="str">
            <v>11053</v>
          </cell>
          <cell r="B270" t="str">
            <v>Housing Repairs Officer</v>
          </cell>
          <cell r="C270" t="str">
            <v>Philip Mooney</v>
          </cell>
          <cell r="D270">
            <v>31</v>
          </cell>
          <cell r="E270" t="str">
            <v>Grade 5</v>
          </cell>
          <cell r="F270">
            <v>1</v>
          </cell>
          <cell r="G270" t="str">
            <v>C274</v>
          </cell>
        </row>
        <row r="271">
          <cell r="A271" t="str">
            <v>11286</v>
          </cell>
          <cell r="B271" t="str">
            <v>Housing Repairs Officer</v>
          </cell>
          <cell r="C271" t="str">
            <v>Michael Keen</v>
          </cell>
          <cell r="D271">
            <v>31</v>
          </cell>
          <cell r="E271" t="str">
            <v>Grade 5</v>
          </cell>
          <cell r="F271">
            <v>1</v>
          </cell>
          <cell r="G271" t="str">
            <v>C274</v>
          </cell>
        </row>
        <row r="272">
          <cell r="A272" t="str">
            <v>05070</v>
          </cell>
          <cell r="B272" t="str">
            <v>Housing Repairs Officer</v>
          </cell>
          <cell r="C272" t="str">
            <v>Raymond Clark</v>
          </cell>
          <cell r="D272">
            <v>31</v>
          </cell>
          <cell r="E272" t="str">
            <v>Grade 5</v>
          </cell>
          <cell r="F272">
            <v>1</v>
          </cell>
          <cell r="G272" t="str">
            <v>C274</v>
          </cell>
        </row>
        <row r="273">
          <cell r="A273" t="str">
            <v>01535</v>
          </cell>
          <cell r="B273" t="str">
            <v>Housing Repairs Officer</v>
          </cell>
          <cell r="C273" t="str">
            <v>Collin Gardner</v>
          </cell>
          <cell r="D273">
            <v>31</v>
          </cell>
          <cell r="E273" t="str">
            <v>Grade 5</v>
          </cell>
          <cell r="F273">
            <v>1</v>
          </cell>
          <cell r="G273" t="str">
            <v>C274</v>
          </cell>
        </row>
        <row r="274">
          <cell r="A274" t="str">
            <v>02707</v>
          </cell>
          <cell r="B274" t="str">
            <v>Housing Repairs Officer</v>
          </cell>
          <cell r="C274" t="str">
            <v>Craig Wyatt</v>
          </cell>
          <cell r="D274">
            <v>31</v>
          </cell>
          <cell r="E274" t="str">
            <v>Grade 5</v>
          </cell>
          <cell r="F274">
            <v>1</v>
          </cell>
          <cell r="G274" t="str">
            <v>C274</v>
          </cell>
        </row>
        <row r="275">
          <cell r="A275" t="str">
            <v>02708</v>
          </cell>
          <cell r="B275" t="str">
            <v>Housing Repairs Officer</v>
          </cell>
          <cell r="C275" t="str">
            <v>Philip Nauroth</v>
          </cell>
          <cell r="D275">
            <v>31</v>
          </cell>
          <cell r="E275" t="str">
            <v>Grade 5</v>
          </cell>
          <cell r="F275">
            <v>1</v>
          </cell>
          <cell r="G275" t="str">
            <v>C274</v>
          </cell>
        </row>
        <row r="276">
          <cell r="A276" t="str">
            <v>11404</v>
          </cell>
          <cell r="B276" t="str">
            <v>Housing Repairs Officer</v>
          </cell>
          <cell r="C276" t="str">
            <v>Colin Durman</v>
          </cell>
          <cell r="D276">
            <v>31</v>
          </cell>
          <cell r="E276" t="str">
            <v>Grade 5</v>
          </cell>
          <cell r="F276">
            <v>1</v>
          </cell>
          <cell r="G276" t="str">
            <v>C274</v>
          </cell>
        </row>
        <row r="277">
          <cell r="A277" t="str">
            <v>00304</v>
          </cell>
          <cell r="B277" t="str">
            <v>Graphic Designer</v>
          </cell>
          <cell r="C277" t="str">
            <v>Alan Lenton</v>
          </cell>
          <cell r="D277">
            <v>31</v>
          </cell>
          <cell r="E277" t="str">
            <v>Grade 5</v>
          </cell>
          <cell r="F277">
            <v>1</v>
          </cell>
          <cell r="G277" t="str">
            <v>C558</v>
          </cell>
        </row>
        <row r="278">
          <cell r="A278" t="str">
            <v>01043</v>
          </cell>
          <cell r="B278" t="str">
            <v>Duty Officer (Leisure)</v>
          </cell>
          <cell r="C278" t="str">
            <v>Conrad Nancarrow</v>
          </cell>
          <cell r="D278">
            <v>27</v>
          </cell>
          <cell r="E278" t="str">
            <v>Grade 5</v>
          </cell>
          <cell r="F278">
            <v>1</v>
          </cell>
          <cell r="G278" t="str">
            <v>C119</v>
          </cell>
        </row>
        <row r="279">
          <cell r="A279" t="str">
            <v>78227</v>
          </cell>
          <cell r="B279" t="str">
            <v>Duty Officer (Leisure)</v>
          </cell>
          <cell r="C279" t="e">
            <v>#N/A</v>
          </cell>
          <cell r="D279">
            <v>30</v>
          </cell>
          <cell r="E279" t="str">
            <v>Grade 5</v>
          </cell>
          <cell r="F279">
            <v>1</v>
          </cell>
          <cell r="G279" t="str">
            <v>C119</v>
          </cell>
        </row>
        <row r="280">
          <cell r="A280" t="str">
            <v>78083</v>
          </cell>
          <cell r="B280" t="str">
            <v>Duty Officer (Leisure)</v>
          </cell>
          <cell r="C280" t="e">
            <v>#N/A</v>
          </cell>
          <cell r="D280">
            <v>31</v>
          </cell>
          <cell r="E280" t="str">
            <v>Grade 5</v>
          </cell>
          <cell r="F280">
            <v>1</v>
          </cell>
          <cell r="G280" t="str">
            <v>C119</v>
          </cell>
        </row>
        <row r="281">
          <cell r="A281" t="str">
            <v>78011</v>
          </cell>
          <cell r="B281" t="str">
            <v>Duty Officer (Leisure)</v>
          </cell>
          <cell r="C281" t="e">
            <v>#N/A</v>
          </cell>
          <cell r="D281">
            <v>31</v>
          </cell>
          <cell r="E281" t="str">
            <v>Grade 5</v>
          </cell>
          <cell r="F281">
            <v>1</v>
          </cell>
          <cell r="G281" t="str">
            <v>C119</v>
          </cell>
        </row>
        <row r="282">
          <cell r="A282" t="str">
            <v>07516</v>
          </cell>
          <cell r="B282" t="str">
            <v>Duty Officer (Leisure)</v>
          </cell>
          <cell r="C282" t="str">
            <v>Jacqueline Willis</v>
          </cell>
          <cell r="D282">
            <v>31</v>
          </cell>
          <cell r="E282" t="str">
            <v>Grade 5</v>
          </cell>
          <cell r="F282">
            <v>1</v>
          </cell>
          <cell r="G282" t="str">
            <v>C119</v>
          </cell>
        </row>
        <row r="283">
          <cell r="A283" t="str">
            <v>74884</v>
          </cell>
          <cell r="B283" t="str">
            <v>Duty Officer (Leisure)</v>
          </cell>
          <cell r="C283" t="e">
            <v>#N/A</v>
          </cell>
          <cell r="D283">
            <v>30</v>
          </cell>
          <cell r="E283" t="str">
            <v>Grade 5</v>
          </cell>
          <cell r="F283">
            <v>1</v>
          </cell>
          <cell r="G283" t="str">
            <v>C119</v>
          </cell>
        </row>
        <row r="284">
          <cell r="A284" t="str">
            <v>01160</v>
          </cell>
          <cell r="B284" t="str">
            <v>Duty Officer (Leisure)</v>
          </cell>
          <cell r="C284" t="str">
            <v>Jonathan Tiley</v>
          </cell>
          <cell r="D284">
            <v>30</v>
          </cell>
          <cell r="E284" t="str">
            <v>Grade 5</v>
          </cell>
          <cell r="F284">
            <v>1</v>
          </cell>
          <cell r="G284" t="str">
            <v>C119</v>
          </cell>
        </row>
        <row r="285">
          <cell r="A285" t="str">
            <v>74046</v>
          </cell>
          <cell r="B285" t="str">
            <v>Duty Officer (Leisure)</v>
          </cell>
          <cell r="C285" t="e">
            <v>#N/A</v>
          </cell>
          <cell r="D285">
            <v>31</v>
          </cell>
          <cell r="E285" t="str">
            <v>Grade 5</v>
          </cell>
          <cell r="F285">
            <v>1</v>
          </cell>
          <cell r="G285" t="str">
            <v>C119</v>
          </cell>
        </row>
        <row r="286">
          <cell r="A286" t="str">
            <v>07510</v>
          </cell>
          <cell r="B286" t="str">
            <v>Duty Officer (Leisure)</v>
          </cell>
          <cell r="C286" t="str">
            <v>Linda Taylor</v>
          </cell>
          <cell r="D286">
            <v>31</v>
          </cell>
          <cell r="E286" t="str">
            <v>Grade 5</v>
          </cell>
          <cell r="F286">
            <v>1</v>
          </cell>
          <cell r="G286" t="str">
            <v>C119</v>
          </cell>
        </row>
        <row r="287">
          <cell r="A287" t="str">
            <v>00759</v>
          </cell>
          <cell r="B287" t="str">
            <v>Internet Buisness Developer</v>
          </cell>
          <cell r="C287" t="str">
            <v>Antony Clarke</v>
          </cell>
          <cell r="D287">
            <v>32</v>
          </cell>
          <cell r="E287" t="str">
            <v>Grade 5</v>
          </cell>
          <cell r="F287">
            <v>1</v>
          </cell>
          <cell r="G287" t="str">
            <v>C653</v>
          </cell>
        </row>
        <row r="288">
          <cell r="A288" t="str">
            <v>00772</v>
          </cell>
          <cell r="B288" t="str">
            <v>Senior Museum Supervisor</v>
          </cell>
          <cell r="C288" t="str">
            <v>John Comer</v>
          </cell>
          <cell r="D288">
            <v>28</v>
          </cell>
          <cell r="E288" t="str">
            <v>Grade 5</v>
          </cell>
          <cell r="F288">
            <v>1</v>
          </cell>
          <cell r="G288" t="str">
            <v>C384</v>
          </cell>
        </row>
        <row r="289">
          <cell r="A289" t="str">
            <v>02715</v>
          </cell>
          <cell r="B289" t="str">
            <v>Sheltered Housing Area Supervisor</v>
          </cell>
          <cell r="C289" t="str">
            <v>Sarah Reed</v>
          </cell>
          <cell r="D289">
            <v>32</v>
          </cell>
          <cell r="E289" t="str">
            <v>Grade 5</v>
          </cell>
          <cell r="F289">
            <v>1</v>
          </cell>
          <cell r="G289" t="str">
            <v>C158</v>
          </cell>
        </row>
        <row r="290">
          <cell r="A290" t="str">
            <v>11119</v>
          </cell>
          <cell r="B290" t="str">
            <v>Sheltered Housing Area Supervisor</v>
          </cell>
          <cell r="C290" t="str">
            <v>Ann Pollock</v>
          </cell>
          <cell r="D290">
            <v>32</v>
          </cell>
          <cell r="E290" t="str">
            <v>Grade 5</v>
          </cell>
          <cell r="F290">
            <v>1</v>
          </cell>
          <cell r="G290" t="str">
            <v>C158</v>
          </cell>
        </row>
        <row r="291">
          <cell r="A291" t="str">
            <v>06024</v>
          </cell>
          <cell r="B291" t="str">
            <v>Sheltered Housing Area Supervisor</v>
          </cell>
          <cell r="C291" t="str">
            <v>Nicola Atkinson</v>
          </cell>
          <cell r="D291">
            <v>32</v>
          </cell>
          <cell r="E291" t="str">
            <v>Grade 5</v>
          </cell>
          <cell r="F291">
            <v>1</v>
          </cell>
          <cell r="G291" t="str">
            <v>C158</v>
          </cell>
        </row>
        <row r="292">
          <cell r="A292" t="str">
            <v>00767</v>
          </cell>
          <cell r="B292" t="str">
            <v>Telecommunications Officer</v>
          </cell>
          <cell r="C292" t="str">
            <v>Alan Kench</v>
          </cell>
          <cell r="D292">
            <v>32</v>
          </cell>
          <cell r="E292" t="str">
            <v>Grade 5</v>
          </cell>
          <cell r="F292">
            <v>1</v>
          </cell>
          <cell r="G292" t="str">
            <v>C585</v>
          </cell>
        </row>
        <row r="293">
          <cell r="A293" t="str">
            <v>07103</v>
          </cell>
          <cell r="B293" t="str">
            <v>Cemetery Officer</v>
          </cell>
          <cell r="C293" t="str">
            <v>Christine Longrigg</v>
          </cell>
          <cell r="D293">
            <v>32</v>
          </cell>
          <cell r="E293" t="str">
            <v>Grade 5</v>
          </cell>
          <cell r="F293">
            <v>1</v>
          </cell>
          <cell r="G293" t="str">
            <v>C321</v>
          </cell>
        </row>
        <row r="294">
          <cell r="A294" t="str">
            <v>90038</v>
          </cell>
          <cell r="B294" t="str">
            <v>Collections Access Assistant</v>
          </cell>
          <cell r="C294" t="e">
            <v>#N/A</v>
          </cell>
          <cell r="D294">
            <v>27</v>
          </cell>
          <cell r="E294" t="str">
            <v>Grade 5</v>
          </cell>
          <cell r="F294">
            <v>1</v>
          </cell>
          <cell r="G294" t="str">
            <v>C394</v>
          </cell>
        </row>
        <row r="295">
          <cell r="A295" t="str">
            <v>53111</v>
          </cell>
          <cell r="B295" t="str">
            <v>Maintenance Supervisor</v>
          </cell>
          <cell r="C295" t="str">
            <v>Patrick Warwick</v>
          </cell>
          <cell r="D295">
            <v>32</v>
          </cell>
          <cell r="E295" t="str">
            <v>Grade 5</v>
          </cell>
          <cell r="F295">
            <v>1</v>
          </cell>
          <cell r="G295" t="str">
            <v>C275</v>
          </cell>
        </row>
        <row r="296">
          <cell r="A296" t="str">
            <v>00550</v>
          </cell>
          <cell r="B296" t="str">
            <v>Maintenance Supervisor</v>
          </cell>
          <cell r="C296" t="str">
            <v>Philip Gittins</v>
          </cell>
          <cell r="D296">
            <v>32</v>
          </cell>
          <cell r="E296" t="str">
            <v>Grade 5</v>
          </cell>
          <cell r="F296">
            <v>1</v>
          </cell>
          <cell r="G296" t="str">
            <v>C275</v>
          </cell>
        </row>
        <row r="297">
          <cell r="A297" t="str">
            <v>55038</v>
          </cell>
          <cell r="B297" t="str">
            <v>Maintenance Supervisor</v>
          </cell>
          <cell r="C297" t="str">
            <v>Stephen Garlick</v>
          </cell>
          <cell r="D297">
            <v>32</v>
          </cell>
          <cell r="E297" t="str">
            <v>Grade 5</v>
          </cell>
          <cell r="F297">
            <v>1</v>
          </cell>
          <cell r="G297" t="str">
            <v>C275</v>
          </cell>
        </row>
        <row r="298">
          <cell r="A298" t="str">
            <v>03664</v>
          </cell>
          <cell r="B298" t="str">
            <v>Maintenance Supervisor</v>
          </cell>
          <cell r="C298" t="str">
            <v>Mark Smith</v>
          </cell>
          <cell r="D298">
            <v>32</v>
          </cell>
          <cell r="E298" t="str">
            <v>Grade 5</v>
          </cell>
          <cell r="F298">
            <v>1</v>
          </cell>
          <cell r="G298" t="str">
            <v>C275</v>
          </cell>
        </row>
        <row r="299">
          <cell r="A299" t="str">
            <v>00629</v>
          </cell>
          <cell r="B299" t="str">
            <v>Maintenance Supervisor</v>
          </cell>
          <cell r="C299" t="str">
            <v>Andrew Thomas</v>
          </cell>
          <cell r="D299">
            <v>32</v>
          </cell>
          <cell r="E299" t="str">
            <v>Grade 5</v>
          </cell>
          <cell r="F299">
            <v>1</v>
          </cell>
          <cell r="G299" t="str">
            <v>C275</v>
          </cell>
        </row>
        <row r="300">
          <cell r="A300" t="str">
            <v>02696</v>
          </cell>
          <cell r="B300" t="str">
            <v>Maintenance Supervisor</v>
          </cell>
          <cell r="C300" t="str">
            <v>James Brogan</v>
          </cell>
          <cell r="D300">
            <v>32</v>
          </cell>
          <cell r="E300" t="str">
            <v>Grade 5</v>
          </cell>
          <cell r="F300">
            <v>1</v>
          </cell>
          <cell r="G300" t="str">
            <v>C275</v>
          </cell>
        </row>
        <row r="301">
          <cell r="A301" t="str">
            <v>02706</v>
          </cell>
          <cell r="B301" t="str">
            <v>Maintenance Supervisor</v>
          </cell>
          <cell r="C301" t="str">
            <v>Jim Box</v>
          </cell>
          <cell r="D301">
            <v>32</v>
          </cell>
          <cell r="E301" t="str">
            <v>Grade 5</v>
          </cell>
          <cell r="F301">
            <v>1</v>
          </cell>
          <cell r="G301" t="str">
            <v>C275</v>
          </cell>
        </row>
        <row r="302">
          <cell r="A302" t="str">
            <v>02705</v>
          </cell>
          <cell r="B302" t="str">
            <v>Maintenance Supervisor</v>
          </cell>
          <cell r="C302" t="str">
            <v>Heath Murphy</v>
          </cell>
          <cell r="D302">
            <v>32</v>
          </cell>
          <cell r="E302" t="str">
            <v>Grade 5</v>
          </cell>
          <cell r="F302">
            <v>1</v>
          </cell>
          <cell r="G302" t="str">
            <v>C275</v>
          </cell>
        </row>
        <row r="303">
          <cell r="A303" t="str">
            <v>55195</v>
          </cell>
          <cell r="B303" t="str">
            <v>Maintenance Supervisor</v>
          </cell>
          <cell r="C303" t="str">
            <v>David Battison</v>
          </cell>
          <cell r="D303">
            <v>32</v>
          </cell>
          <cell r="E303" t="str">
            <v>Grade 5</v>
          </cell>
          <cell r="F303">
            <v>1</v>
          </cell>
          <cell r="G303" t="str">
            <v>C275</v>
          </cell>
        </row>
        <row r="304">
          <cell r="A304" t="str">
            <v>02590</v>
          </cell>
          <cell r="B304" t="str">
            <v>Performance Officer</v>
          </cell>
          <cell r="C304" t="str">
            <v>Hannah Lavender</v>
          </cell>
          <cell r="D304">
            <v>31</v>
          </cell>
          <cell r="E304" t="str">
            <v>Grade 5</v>
          </cell>
          <cell r="F304">
            <v>1</v>
          </cell>
          <cell r="G304" t="str">
            <v>C140</v>
          </cell>
        </row>
        <row r="305">
          <cell r="A305" t="str">
            <v>02096</v>
          </cell>
          <cell r="B305" t="str">
            <v>Performance Officer</v>
          </cell>
          <cell r="C305" t="str">
            <v>Ellita Webster</v>
          </cell>
          <cell r="D305">
            <v>32</v>
          </cell>
          <cell r="E305" t="str">
            <v>Grade 5</v>
          </cell>
          <cell r="F305">
            <v>1</v>
          </cell>
          <cell r="G305" t="str">
            <v>C140</v>
          </cell>
        </row>
        <row r="306">
          <cell r="A306" t="str">
            <v>03058</v>
          </cell>
          <cell r="B306" t="str">
            <v>Performance Officer</v>
          </cell>
          <cell r="C306" t="str">
            <v>Fiona Lloyd</v>
          </cell>
          <cell r="D306">
            <v>32</v>
          </cell>
          <cell r="E306" t="str">
            <v>Grade 5</v>
          </cell>
          <cell r="F306">
            <v>1</v>
          </cell>
          <cell r="G306" t="str">
            <v>C140</v>
          </cell>
        </row>
        <row r="307">
          <cell r="A307" t="str">
            <v>07142</v>
          </cell>
          <cell r="B307" t="str">
            <v>Performance Officer</v>
          </cell>
          <cell r="C307" t="str">
            <v>Nigel Simpson</v>
          </cell>
          <cell r="D307">
            <v>32</v>
          </cell>
          <cell r="E307" t="str">
            <v>Grade 5</v>
          </cell>
          <cell r="F307">
            <v>1</v>
          </cell>
          <cell r="G307" t="str">
            <v>C140</v>
          </cell>
        </row>
        <row r="308">
          <cell r="A308" t="str">
            <v>02592</v>
          </cell>
          <cell r="B308" t="str">
            <v>Performance Officer</v>
          </cell>
          <cell r="C308" t="str">
            <v>Anthony Kinnear</v>
          </cell>
          <cell r="D308">
            <v>31</v>
          </cell>
          <cell r="E308" t="str">
            <v>Grade 5</v>
          </cell>
          <cell r="F308">
            <v>1</v>
          </cell>
          <cell r="G308" t="str">
            <v>C140</v>
          </cell>
        </row>
        <row r="309">
          <cell r="A309" t="str">
            <v>02591</v>
          </cell>
          <cell r="B309" t="str">
            <v>Performance Officer</v>
          </cell>
          <cell r="C309" t="str">
            <v>Adam Goodacre</v>
          </cell>
          <cell r="D309">
            <v>31</v>
          </cell>
          <cell r="E309" t="str">
            <v>Grade 5</v>
          </cell>
          <cell r="F309">
            <v>1</v>
          </cell>
          <cell r="G309" t="str">
            <v>C140</v>
          </cell>
        </row>
        <row r="310">
          <cell r="A310" t="str">
            <v/>
          </cell>
          <cell r="D310" t="e">
            <v>#N/A</v>
          </cell>
        </row>
        <row r="311">
          <cell r="A311" t="str">
            <v/>
          </cell>
          <cell r="D311" t="e">
            <v>#N/A</v>
          </cell>
        </row>
        <row r="312">
          <cell r="A312" t="str">
            <v/>
          </cell>
          <cell r="D312" t="e">
            <v>#N/A</v>
          </cell>
        </row>
        <row r="313">
          <cell r="A313" t="str">
            <v/>
          </cell>
          <cell r="D313" t="e">
            <v>#N/A</v>
          </cell>
        </row>
        <row r="314">
          <cell r="A314" t="str">
            <v/>
          </cell>
          <cell r="D314" t="e">
            <v>#N/A</v>
          </cell>
        </row>
        <row r="315">
          <cell r="A315" t="str">
            <v/>
          </cell>
          <cell r="D315" t="e">
            <v>#N/A</v>
          </cell>
        </row>
        <row r="316">
          <cell r="A316" t="str">
            <v/>
          </cell>
          <cell r="D316" t="e">
            <v>#N/A</v>
          </cell>
        </row>
        <row r="317">
          <cell r="A317" t="str">
            <v>00763</v>
          </cell>
          <cell r="B317" t="str">
            <v>Enterprise Systems Project Analyst</v>
          </cell>
          <cell r="C317" t="str">
            <v>Aaron Albery</v>
          </cell>
          <cell r="D317">
            <v>32</v>
          </cell>
          <cell r="E317" t="str">
            <v>Grade 5</v>
          </cell>
          <cell r="F317">
            <v>1</v>
          </cell>
          <cell r="G317" t="str">
            <v>C579</v>
          </cell>
        </row>
        <row r="318">
          <cell r="A318" t="str">
            <v>00743</v>
          </cell>
          <cell r="B318" t="str">
            <v>Enterprise Systems Project Analyst</v>
          </cell>
          <cell r="C318" t="str">
            <v>Carl Moreton</v>
          </cell>
          <cell r="D318">
            <v>32</v>
          </cell>
          <cell r="E318" t="str">
            <v>Grade 5</v>
          </cell>
          <cell r="F318">
            <v>1</v>
          </cell>
          <cell r="G318" t="str">
            <v>C579</v>
          </cell>
        </row>
        <row r="319">
          <cell r="A319" t="str">
            <v>00766</v>
          </cell>
          <cell r="B319" t="str">
            <v>Enterprise Systems Project Analyst</v>
          </cell>
          <cell r="C319" t="str">
            <v>Jim Ryder</v>
          </cell>
          <cell r="D319">
            <v>32</v>
          </cell>
          <cell r="E319" t="str">
            <v>Grade 5</v>
          </cell>
          <cell r="F319">
            <v>1</v>
          </cell>
          <cell r="G319" t="str">
            <v>C579</v>
          </cell>
        </row>
        <row r="320">
          <cell r="A320" t="str">
            <v>01692</v>
          </cell>
          <cell r="B320" t="str">
            <v>GIS Officer</v>
          </cell>
          <cell r="C320" t="str">
            <v>Michael Dunne</v>
          </cell>
          <cell r="D320">
            <v>28</v>
          </cell>
          <cell r="E320" t="str">
            <v>Grade 5</v>
          </cell>
          <cell r="F320">
            <v>1</v>
          </cell>
          <cell r="G320" t="str">
            <v>C582</v>
          </cell>
        </row>
        <row r="321">
          <cell r="A321" t="str">
            <v>02728</v>
          </cell>
          <cell r="B321" t="str">
            <v>Housing Strategy Officer</v>
          </cell>
          <cell r="C321" t="str">
            <v>Lauren Humber</v>
          </cell>
          <cell r="D321">
            <v>29</v>
          </cell>
          <cell r="E321" t="str">
            <v>Grade 5</v>
          </cell>
          <cell r="F321">
            <v>1</v>
          </cell>
          <cell r="G321" t="str">
            <v>C209</v>
          </cell>
        </row>
        <row r="322">
          <cell r="A322" t="str">
            <v>11073</v>
          </cell>
          <cell r="B322" t="str">
            <v>Housing Strategy Officer</v>
          </cell>
          <cell r="C322" t="str">
            <v>Gary Owens</v>
          </cell>
          <cell r="D322">
            <v>31</v>
          </cell>
          <cell r="E322" t="str">
            <v>Grade 5</v>
          </cell>
          <cell r="F322">
            <v>1</v>
          </cell>
          <cell r="G322" t="str">
            <v>C209</v>
          </cell>
        </row>
        <row r="323">
          <cell r="A323" t="str">
            <v>01020</v>
          </cell>
          <cell r="B323" t="str">
            <v>Scrutiny Officer</v>
          </cell>
          <cell r="C323" t="str">
            <v>Tracy Tiff</v>
          </cell>
          <cell r="D323">
            <v>32</v>
          </cell>
          <cell r="E323" t="str">
            <v>Grade 5</v>
          </cell>
          <cell r="F323">
            <v>1</v>
          </cell>
          <cell r="G323" t="str">
            <v>C464</v>
          </cell>
        </row>
        <row r="324">
          <cell r="A324" t="str">
            <v>90055</v>
          </cell>
          <cell r="B324" t="str">
            <v>Scrutiny Officer</v>
          </cell>
          <cell r="C324" t="e">
            <v>#N/A</v>
          </cell>
          <cell r="D324">
            <v>32</v>
          </cell>
          <cell r="E324" t="str">
            <v>Grade 5</v>
          </cell>
          <cell r="F324">
            <v>1</v>
          </cell>
          <cell r="G324" t="str">
            <v>C464</v>
          </cell>
        </row>
        <row r="325">
          <cell r="A325" t="str">
            <v>02464</v>
          </cell>
          <cell r="B325" t="str">
            <v>Technical Support Team Leader</v>
          </cell>
          <cell r="C325" t="str">
            <v>Peter Willis</v>
          </cell>
          <cell r="D325">
            <v>32</v>
          </cell>
          <cell r="E325" t="str">
            <v>Grade 5</v>
          </cell>
          <cell r="F325">
            <v>1</v>
          </cell>
          <cell r="G325" t="str">
            <v>C583</v>
          </cell>
        </row>
        <row r="326">
          <cell r="A326" t="str">
            <v>90041</v>
          </cell>
          <cell r="B326" t="str">
            <v>Capital Projects Officer</v>
          </cell>
          <cell r="C326" t="str">
            <v xml:space="preserve"> Vacant</v>
          </cell>
          <cell r="D326">
            <v>29</v>
          </cell>
          <cell r="E326" t="str">
            <v>Grade 5</v>
          </cell>
          <cell r="F326">
            <v>1</v>
          </cell>
          <cell r="G326" t="str">
            <v>C223</v>
          </cell>
        </row>
        <row r="327">
          <cell r="A327" t="str">
            <v>90040</v>
          </cell>
          <cell r="B327" t="str">
            <v>Capital Projects Officer</v>
          </cell>
          <cell r="C327" t="str">
            <v xml:space="preserve"> Vacant</v>
          </cell>
          <cell r="D327">
            <v>29</v>
          </cell>
          <cell r="E327" t="str">
            <v>Grade 5</v>
          </cell>
          <cell r="F327">
            <v>1</v>
          </cell>
          <cell r="G327" t="str">
            <v>C223</v>
          </cell>
        </row>
        <row r="328">
          <cell r="A328" t="str">
            <v>90043</v>
          </cell>
          <cell r="B328" t="str">
            <v>Capital Projects Officer</v>
          </cell>
          <cell r="C328" t="str">
            <v xml:space="preserve"> Vacant</v>
          </cell>
          <cell r="D328">
            <v>29</v>
          </cell>
          <cell r="E328" t="str">
            <v>Grade 5</v>
          </cell>
          <cell r="F328">
            <v>1</v>
          </cell>
          <cell r="G328" t="str">
            <v>C223</v>
          </cell>
        </row>
        <row r="329">
          <cell r="A329" t="str">
            <v>90042</v>
          </cell>
          <cell r="B329" t="str">
            <v>Capital Projects Officer</v>
          </cell>
          <cell r="C329" t="str">
            <v xml:space="preserve"> Vacant</v>
          </cell>
          <cell r="D329">
            <v>29</v>
          </cell>
          <cell r="E329" t="str">
            <v>Grade 5</v>
          </cell>
          <cell r="F329">
            <v>1</v>
          </cell>
          <cell r="G329" t="str">
            <v>C223</v>
          </cell>
        </row>
        <row r="330">
          <cell r="A330" t="str">
            <v>05068</v>
          </cell>
          <cell r="B330" t="str">
            <v>Capital Projects Officer</v>
          </cell>
          <cell r="C330" t="str">
            <v>Paul Williams</v>
          </cell>
          <cell r="D330">
            <v>32</v>
          </cell>
          <cell r="E330" t="str">
            <v>Grade 5</v>
          </cell>
          <cell r="F330">
            <v>1</v>
          </cell>
          <cell r="G330" t="str">
            <v>C223</v>
          </cell>
        </row>
        <row r="331">
          <cell r="A331" t="str">
            <v>05057</v>
          </cell>
          <cell r="B331" t="str">
            <v>Capital Projects Officer</v>
          </cell>
          <cell r="C331" t="str">
            <v>Jason Farr</v>
          </cell>
          <cell r="D331">
            <v>32</v>
          </cell>
          <cell r="E331" t="str">
            <v>Grade 5</v>
          </cell>
          <cell r="F331">
            <v>1</v>
          </cell>
          <cell r="G331" t="str">
            <v>C223</v>
          </cell>
        </row>
        <row r="332">
          <cell r="A332" t="str">
            <v>03635</v>
          </cell>
          <cell r="B332" t="str">
            <v>Capital Projects Officer</v>
          </cell>
          <cell r="C332" t="str">
            <v>Andrew Banyard</v>
          </cell>
          <cell r="D332">
            <v>32</v>
          </cell>
          <cell r="E332" t="str">
            <v>Grade 5</v>
          </cell>
          <cell r="F332">
            <v>1</v>
          </cell>
          <cell r="G332" t="str">
            <v>C223</v>
          </cell>
        </row>
        <row r="333">
          <cell r="A333" t="str">
            <v>01129</v>
          </cell>
          <cell r="B333" t="str">
            <v>Estate Renewal Project Officer</v>
          </cell>
          <cell r="C333" t="str">
            <v>Rachael Hawthorne</v>
          </cell>
          <cell r="D333">
            <v>32</v>
          </cell>
          <cell r="E333" t="str">
            <v>Grade 5</v>
          </cell>
          <cell r="F333">
            <v>1</v>
          </cell>
          <cell r="G333" t="str">
            <v>C234</v>
          </cell>
        </row>
        <row r="334">
          <cell r="A334" t="str">
            <v>00342</v>
          </cell>
          <cell r="B334" t="str">
            <v>Estate Renewal Project Officer</v>
          </cell>
          <cell r="C334" t="str">
            <v>Alice Arden-Barnatt</v>
          </cell>
          <cell r="D334">
            <v>32</v>
          </cell>
          <cell r="E334" t="str">
            <v>Grade 5</v>
          </cell>
          <cell r="F334">
            <v>1</v>
          </cell>
          <cell r="G334" t="str">
            <v>C234</v>
          </cell>
        </row>
        <row r="335">
          <cell r="A335" t="str">
            <v>02711</v>
          </cell>
          <cell r="B335" t="str">
            <v>Housing Options Officer</v>
          </cell>
          <cell r="C335" t="str">
            <v>Frances Johns</v>
          </cell>
          <cell r="D335">
            <v>29</v>
          </cell>
          <cell r="E335" t="str">
            <v>Grade 5</v>
          </cell>
          <cell r="F335">
            <v>1</v>
          </cell>
          <cell r="G335" t="str">
            <v>C262</v>
          </cell>
        </row>
        <row r="336">
          <cell r="A336" t="str">
            <v>11228</v>
          </cell>
          <cell r="B336" t="str">
            <v>Housing Options Officer</v>
          </cell>
          <cell r="C336" t="str">
            <v>Katherine Morrison</v>
          </cell>
          <cell r="D336">
            <v>30</v>
          </cell>
          <cell r="E336" t="str">
            <v>Grade 5</v>
          </cell>
          <cell r="F336">
            <v>1</v>
          </cell>
          <cell r="G336" t="str">
            <v>C262</v>
          </cell>
        </row>
        <row r="337">
          <cell r="A337" t="str">
            <v>11135</v>
          </cell>
          <cell r="B337" t="str">
            <v>Housing Options Officer</v>
          </cell>
          <cell r="C337" t="str">
            <v>Hannah Bensusan</v>
          </cell>
          <cell r="D337">
            <v>30</v>
          </cell>
          <cell r="E337" t="str">
            <v>Grade 5</v>
          </cell>
          <cell r="F337">
            <v>1</v>
          </cell>
          <cell r="G337" t="str">
            <v>C262</v>
          </cell>
        </row>
        <row r="338">
          <cell r="A338" t="str">
            <v>11002</v>
          </cell>
          <cell r="B338" t="str">
            <v>Housing Options Officer</v>
          </cell>
          <cell r="C338" t="str">
            <v>Tanya Worrall</v>
          </cell>
          <cell r="D338">
            <v>29</v>
          </cell>
          <cell r="E338" t="str">
            <v>Grade 5</v>
          </cell>
          <cell r="F338">
            <v>1</v>
          </cell>
          <cell r="G338" t="str">
            <v>C262</v>
          </cell>
        </row>
        <row r="339">
          <cell r="A339" t="str">
            <v>06095</v>
          </cell>
          <cell r="B339" t="str">
            <v>Housing Options Officer</v>
          </cell>
          <cell r="C339" t="str">
            <v>Annmarie Teahan</v>
          </cell>
          <cell r="D339">
            <v>29</v>
          </cell>
          <cell r="E339" t="str">
            <v>Grade 5</v>
          </cell>
          <cell r="F339">
            <v>1</v>
          </cell>
          <cell r="G339" t="str">
            <v>C262</v>
          </cell>
        </row>
        <row r="340">
          <cell r="A340" t="str">
            <v>02713</v>
          </cell>
          <cell r="B340" t="str">
            <v>Housing Options Officer</v>
          </cell>
          <cell r="C340" t="str">
            <v>Michele Bedborough</v>
          </cell>
          <cell r="D340">
            <v>29</v>
          </cell>
          <cell r="E340" t="str">
            <v>Grade 5</v>
          </cell>
          <cell r="F340">
            <v>1</v>
          </cell>
          <cell r="G340" t="str">
            <v>C262</v>
          </cell>
        </row>
        <row r="341">
          <cell r="A341" t="str">
            <v>11140</v>
          </cell>
          <cell r="B341" t="str">
            <v>Housing Options Officer</v>
          </cell>
          <cell r="C341" t="str">
            <v>Phillip Holmes</v>
          </cell>
          <cell r="D341">
            <v>29</v>
          </cell>
          <cell r="E341" t="str">
            <v>Grade 5</v>
          </cell>
          <cell r="F341">
            <v>1</v>
          </cell>
          <cell r="G341" t="str">
            <v>C262</v>
          </cell>
        </row>
        <row r="342">
          <cell r="A342" t="str">
            <v>11269</v>
          </cell>
          <cell r="B342" t="str">
            <v>Housing Options Officer</v>
          </cell>
          <cell r="C342" t="str">
            <v>Ruksana Hafesji-Wade</v>
          </cell>
          <cell r="D342">
            <v>29</v>
          </cell>
          <cell r="E342" t="str">
            <v>Grade 5</v>
          </cell>
          <cell r="F342">
            <v>0.68920000000000003</v>
          </cell>
          <cell r="G342" t="str">
            <v>C262</v>
          </cell>
        </row>
        <row r="343">
          <cell r="A343" t="str">
            <v>73075</v>
          </cell>
          <cell r="B343" t="str">
            <v>Tree &amp; Woodlands Officer</v>
          </cell>
          <cell r="C343" t="e">
            <v>#N/A</v>
          </cell>
          <cell r="D343">
            <v>28</v>
          </cell>
          <cell r="E343" t="str">
            <v>Grade 5</v>
          </cell>
          <cell r="F343">
            <v>1</v>
          </cell>
          <cell r="G343" t="str">
            <v>C167</v>
          </cell>
        </row>
        <row r="344">
          <cell r="A344" t="str">
            <v>73087</v>
          </cell>
          <cell r="B344" t="str">
            <v>Tree &amp; Woodlands Officer</v>
          </cell>
          <cell r="C344" t="e">
            <v>#N/A</v>
          </cell>
          <cell r="D344">
            <v>28</v>
          </cell>
          <cell r="E344" t="str">
            <v>Grade 5</v>
          </cell>
          <cell r="F344">
            <v>1</v>
          </cell>
          <cell r="G344" t="str">
            <v>C167</v>
          </cell>
        </row>
        <row r="345">
          <cell r="A345" t="str">
            <v>05041</v>
          </cell>
          <cell r="B345" t="str">
            <v>Stores Controller</v>
          </cell>
          <cell r="C345" t="str">
            <v>Paul Jeffery</v>
          </cell>
          <cell r="D345">
            <v>28</v>
          </cell>
          <cell r="E345" t="str">
            <v>Grade 5</v>
          </cell>
          <cell r="F345">
            <v>1</v>
          </cell>
          <cell r="G345" t="str">
            <v>C281</v>
          </cell>
        </row>
        <row r="346">
          <cell r="A346" t="str">
            <v>53513</v>
          </cell>
          <cell r="B346" t="str">
            <v>Environmental Operative - Chargehand</v>
          </cell>
          <cell r="C346" t="str">
            <v>Vince Clifford</v>
          </cell>
          <cell r="D346">
            <v>28</v>
          </cell>
          <cell r="E346" t="str">
            <v>Grade 5</v>
          </cell>
          <cell r="F346">
            <v>1</v>
          </cell>
          <cell r="G346" t="str">
            <v>C285</v>
          </cell>
        </row>
        <row r="347">
          <cell r="A347" t="str">
            <v>04057</v>
          </cell>
          <cell r="B347" t="str">
            <v>Environmental Warden</v>
          </cell>
          <cell r="C347" t="str">
            <v>Lincoln Henry</v>
          </cell>
          <cell r="D347">
            <v>27</v>
          </cell>
          <cell r="E347" t="str">
            <v>Grade 5</v>
          </cell>
          <cell r="F347">
            <v>1</v>
          </cell>
          <cell r="G347" t="str">
            <v>C303</v>
          </cell>
        </row>
        <row r="348">
          <cell r="A348" t="str">
            <v>04056</v>
          </cell>
          <cell r="B348" t="str">
            <v>Environmental Warden</v>
          </cell>
          <cell r="C348" t="str">
            <v>Paul Townsend</v>
          </cell>
          <cell r="D348">
            <v>27</v>
          </cell>
          <cell r="E348" t="str">
            <v>Grade 5</v>
          </cell>
          <cell r="F348">
            <v>1</v>
          </cell>
          <cell r="G348" t="str">
            <v>C303</v>
          </cell>
        </row>
        <row r="349">
          <cell r="A349" t="str">
            <v>02274</v>
          </cell>
          <cell r="B349" t="str">
            <v>Environmental Warden</v>
          </cell>
          <cell r="C349" t="str">
            <v>Suzanne Parsons</v>
          </cell>
          <cell r="D349">
            <v>27</v>
          </cell>
          <cell r="E349" t="str">
            <v>Grade 5</v>
          </cell>
          <cell r="F349">
            <v>1</v>
          </cell>
          <cell r="G349" t="str">
            <v>C303</v>
          </cell>
        </row>
        <row r="350">
          <cell r="A350" t="str">
            <v>58005</v>
          </cell>
          <cell r="B350" t="str">
            <v>Environmental Warden</v>
          </cell>
          <cell r="C350" t="e">
            <v>#N/A</v>
          </cell>
          <cell r="D350">
            <v>27</v>
          </cell>
          <cell r="E350" t="str">
            <v>Grade 5</v>
          </cell>
          <cell r="F350">
            <v>1</v>
          </cell>
          <cell r="G350" t="str">
            <v>C303</v>
          </cell>
        </row>
        <row r="351">
          <cell r="A351" t="str">
            <v>04058</v>
          </cell>
          <cell r="B351" t="str">
            <v>Environmental Warden</v>
          </cell>
          <cell r="C351" t="str">
            <v>John Neal</v>
          </cell>
          <cell r="D351">
            <v>27</v>
          </cell>
          <cell r="E351" t="str">
            <v>Grade 5</v>
          </cell>
          <cell r="F351">
            <v>1</v>
          </cell>
          <cell r="G351" t="str">
            <v>C303</v>
          </cell>
        </row>
        <row r="352">
          <cell r="A352" t="str">
            <v>02226</v>
          </cell>
          <cell r="B352" t="str">
            <v>Environmental Warden</v>
          </cell>
          <cell r="C352" t="str">
            <v>Neil Wooding</v>
          </cell>
          <cell r="D352">
            <v>27</v>
          </cell>
          <cell r="E352" t="str">
            <v>Grade 5</v>
          </cell>
          <cell r="F352">
            <v>1</v>
          </cell>
          <cell r="G352" t="str">
            <v>C303</v>
          </cell>
        </row>
        <row r="353">
          <cell r="A353" t="str">
            <v>03070</v>
          </cell>
          <cell r="B353" t="str">
            <v>Environmental Warden</v>
          </cell>
          <cell r="C353" t="str">
            <v>Michael Davies</v>
          </cell>
          <cell r="D353">
            <v>28</v>
          </cell>
          <cell r="E353" t="str">
            <v>Grade 5</v>
          </cell>
          <cell r="F353">
            <v>1</v>
          </cell>
          <cell r="G353" t="str">
            <v>C303</v>
          </cell>
        </row>
        <row r="354">
          <cell r="A354" t="str">
            <v>02278</v>
          </cell>
          <cell r="B354" t="str">
            <v>Environmental Warden</v>
          </cell>
          <cell r="C354" t="str">
            <v>Lesley Ingram</v>
          </cell>
          <cell r="D354">
            <v>27</v>
          </cell>
          <cell r="E354" t="str">
            <v>Grade 5</v>
          </cell>
          <cell r="F354">
            <v>1</v>
          </cell>
          <cell r="G354" t="str">
            <v>C303</v>
          </cell>
        </row>
        <row r="355">
          <cell r="A355" t="str">
            <v>02245</v>
          </cell>
          <cell r="B355" t="str">
            <v>Environmental Warden</v>
          </cell>
          <cell r="C355" t="str">
            <v>Andrew Langton</v>
          </cell>
          <cell r="D355">
            <v>28</v>
          </cell>
          <cell r="E355" t="str">
            <v>Grade 5</v>
          </cell>
          <cell r="F355">
            <v>1</v>
          </cell>
          <cell r="G355" t="str">
            <v>C303</v>
          </cell>
        </row>
        <row r="356">
          <cell r="A356" t="str">
            <v>02784</v>
          </cell>
          <cell r="B356" t="str">
            <v>Housing Applications Officer</v>
          </cell>
          <cell r="C356" t="str">
            <v>Ann True</v>
          </cell>
          <cell r="D356">
            <v>31</v>
          </cell>
          <cell r="E356" t="str">
            <v>Grade 5</v>
          </cell>
          <cell r="F356">
            <v>1</v>
          </cell>
          <cell r="G356" t="str">
            <v>C266</v>
          </cell>
        </row>
        <row r="357">
          <cell r="A357" t="str">
            <v>11423</v>
          </cell>
          <cell r="B357" t="str">
            <v>Housing Applications Officer</v>
          </cell>
          <cell r="C357" t="str">
            <v>Emily Sawford</v>
          </cell>
          <cell r="D357">
            <v>30</v>
          </cell>
          <cell r="E357" t="str">
            <v>Grade 5</v>
          </cell>
          <cell r="F357">
            <v>0.59460000000000002</v>
          </cell>
          <cell r="G357" t="str">
            <v>C266</v>
          </cell>
        </row>
        <row r="358">
          <cell r="A358" t="str">
            <v>02712</v>
          </cell>
          <cell r="B358" t="str">
            <v>Housing Applications Officer</v>
          </cell>
          <cell r="C358" t="str">
            <v>Alan Butcher</v>
          </cell>
          <cell r="D358">
            <v>29</v>
          </cell>
          <cell r="E358" t="str">
            <v>Grade 5</v>
          </cell>
          <cell r="F358">
            <v>1</v>
          </cell>
          <cell r="G358" t="str">
            <v>C266</v>
          </cell>
        </row>
        <row r="359">
          <cell r="A359" t="str">
            <v>11520</v>
          </cell>
          <cell r="B359" t="str">
            <v>Housing Applications Officer</v>
          </cell>
          <cell r="C359" t="str">
            <v>Michelle Hammons</v>
          </cell>
          <cell r="D359">
            <v>29</v>
          </cell>
          <cell r="E359" t="str">
            <v>Grade 5</v>
          </cell>
          <cell r="F359">
            <v>1</v>
          </cell>
          <cell r="G359" t="str">
            <v>C266</v>
          </cell>
        </row>
        <row r="360">
          <cell r="A360" t="str">
            <v>11099</v>
          </cell>
          <cell r="B360" t="str">
            <v>Housing Applications Officer</v>
          </cell>
          <cell r="C360" t="str">
            <v>Kelly Fitzgerald</v>
          </cell>
          <cell r="D360">
            <v>30</v>
          </cell>
          <cell r="E360" t="str">
            <v>Grade 5</v>
          </cell>
          <cell r="F360">
            <v>1</v>
          </cell>
          <cell r="G360" t="str">
            <v>C266</v>
          </cell>
        </row>
        <row r="361">
          <cell r="A361" t="str">
            <v>11121</v>
          </cell>
          <cell r="B361" t="str">
            <v>Housing Applications Officer</v>
          </cell>
          <cell r="C361" t="str">
            <v>Kelly Edwards</v>
          </cell>
          <cell r="D361">
            <v>29</v>
          </cell>
          <cell r="E361" t="str">
            <v>Grade 5</v>
          </cell>
          <cell r="F361">
            <v>0.40539999999999998</v>
          </cell>
          <cell r="G361" t="str">
            <v>C267</v>
          </cell>
        </row>
        <row r="362">
          <cell r="A362" t="str">
            <v>02663</v>
          </cell>
          <cell r="B362" t="str">
            <v>Sports Development Officer</v>
          </cell>
          <cell r="C362" t="str">
            <v>Steve Johnson</v>
          </cell>
          <cell r="D362">
            <v>27</v>
          </cell>
          <cell r="E362" t="str">
            <v>Grade 5</v>
          </cell>
          <cell r="F362">
            <v>1</v>
          </cell>
          <cell r="G362" t="str">
            <v>C349</v>
          </cell>
        </row>
        <row r="363">
          <cell r="A363" t="str">
            <v>07504</v>
          </cell>
          <cell r="B363" t="str">
            <v>Sports Development Officer</v>
          </cell>
          <cell r="C363" t="str">
            <v>Chris Rockall</v>
          </cell>
          <cell r="D363">
            <v>28</v>
          </cell>
          <cell r="E363" t="str">
            <v>Grade 5</v>
          </cell>
          <cell r="F363">
            <v>1</v>
          </cell>
          <cell r="G363" t="str">
            <v>C349</v>
          </cell>
        </row>
        <row r="364">
          <cell r="A364" t="str">
            <v>90016</v>
          </cell>
          <cell r="B364" t="str">
            <v>Council Tax Officer</v>
          </cell>
          <cell r="C364" t="e">
            <v>#N/A</v>
          </cell>
          <cell r="D364">
            <v>27</v>
          </cell>
          <cell r="E364" t="str">
            <v>Grade 5</v>
          </cell>
          <cell r="F364">
            <v>1</v>
          </cell>
          <cell r="G364" t="str">
            <v>C509</v>
          </cell>
        </row>
        <row r="365">
          <cell r="A365" t="str">
            <v>90017</v>
          </cell>
          <cell r="B365" t="str">
            <v>Council Tax Officer</v>
          </cell>
          <cell r="C365" t="e">
            <v>#N/A</v>
          </cell>
          <cell r="D365">
            <v>27</v>
          </cell>
          <cell r="E365" t="str">
            <v>Grade 5</v>
          </cell>
          <cell r="F365">
            <v>1</v>
          </cell>
          <cell r="G365" t="str">
            <v>C509</v>
          </cell>
        </row>
        <row r="366">
          <cell r="A366" t="str">
            <v>02359</v>
          </cell>
          <cell r="B366" t="str">
            <v>Council Tax Officer</v>
          </cell>
          <cell r="C366" t="str">
            <v>Emma Parvin</v>
          </cell>
          <cell r="D366">
            <v>27</v>
          </cell>
          <cell r="E366" t="str">
            <v>Grade 5</v>
          </cell>
          <cell r="F366">
            <v>1</v>
          </cell>
          <cell r="G366" t="str">
            <v>C509</v>
          </cell>
        </row>
        <row r="367">
          <cell r="A367" t="str">
            <v>90018</v>
          </cell>
          <cell r="B367" t="str">
            <v>Council Tax Officer</v>
          </cell>
          <cell r="C367" t="e">
            <v>#N/A</v>
          </cell>
          <cell r="D367">
            <v>27</v>
          </cell>
          <cell r="E367" t="str">
            <v>Grade 5</v>
          </cell>
          <cell r="F367">
            <v>1</v>
          </cell>
          <cell r="G367" t="str">
            <v>C509</v>
          </cell>
        </row>
        <row r="368">
          <cell r="A368" t="str">
            <v>02686</v>
          </cell>
          <cell r="B368" t="str">
            <v>Council Tax Officer</v>
          </cell>
          <cell r="C368" t="str">
            <v>Gemma Edwin-Camp</v>
          </cell>
          <cell r="D368">
            <v>27</v>
          </cell>
          <cell r="E368" t="str">
            <v>Grade 5</v>
          </cell>
          <cell r="F368">
            <v>1</v>
          </cell>
          <cell r="G368" t="str">
            <v>C509</v>
          </cell>
        </row>
        <row r="369">
          <cell r="A369" t="str">
            <v>02300</v>
          </cell>
          <cell r="B369" t="str">
            <v>Council Tax Officer</v>
          </cell>
          <cell r="C369" t="str">
            <v>Susan Gilbey</v>
          </cell>
          <cell r="D369">
            <v>27</v>
          </cell>
          <cell r="E369" t="str">
            <v>Grade 5</v>
          </cell>
          <cell r="F369">
            <v>0.51349999999999996</v>
          </cell>
          <cell r="G369" t="str">
            <v>C509</v>
          </cell>
        </row>
        <row r="370">
          <cell r="A370" t="str">
            <v>01305</v>
          </cell>
          <cell r="B370" t="str">
            <v>Council Tax Officer</v>
          </cell>
          <cell r="C370" t="str">
            <v>Scott Batchlor</v>
          </cell>
          <cell r="D370">
            <v>27</v>
          </cell>
          <cell r="E370" t="str">
            <v>Grade 5</v>
          </cell>
          <cell r="F370">
            <v>1</v>
          </cell>
          <cell r="G370" t="str">
            <v>C509</v>
          </cell>
        </row>
        <row r="371">
          <cell r="A371" t="str">
            <v>02573</v>
          </cell>
          <cell r="B371" t="str">
            <v>Council Tax Officer</v>
          </cell>
          <cell r="C371" t="str">
            <v>Gemma Howe</v>
          </cell>
          <cell r="D371">
            <v>27</v>
          </cell>
          <cell r="E371" t="str">
            <v>Grade 5</v>
          </cell>
          <cell r="F371">
            <v>1</v>
          </cell>
          <cell r="G371" t="str">
            <v>C509</v>
          </cell>
        </row>
        <row r="372">
          <cell r="A372" t="str">
            <v>02017</v>
          </cell>
          <cell r="B372" t="str">
            <v>Council Tax Officer</v>
          </cell>
          <cell r="C372" t="str">
            <v>Susan Pittams</v>
          </cell>
          <cell r="D372">
            <v>27</v>
          </cell>
          <cell r="E372" t="str">
            <v>Grade 5</v>
          </cell>
          <cell r="F372">
            <v>0.5</v>
          </cell>
          <cell r="G372" t="str">
            <v>C509</v>
          </cell>
        </row>
        <row r="373">
          <cell r="A373" t="str">
            <v>02107</v>
          </cell>
          <cell r="B373" t="str">
            <v>Council Tax Officer</v>
          </cell>
          <cell r="C373" t="str">
            <v>Linda Brown</v>
          </cell>
          <cell r="D373">
            <v>27</v>
          </cell>
          <cell r="E373" t="str">
            <v>Grade 5</v>
          </cell>
          <cell r="F373">
            <v>0.81079999999999997</v>
          </cell>
          <cell r="G373" t="str">
            <v>C509</v>
          </cell>
        </row>
        <row r="374">
          <cell r="A374" t="str">
            <v>01600</v>
          </cell>
          <cell r="B374" t="str">
            <v>Council Tax Officer</v>
          </cell>
          <cell r="C374" t="str">
            <v>Emma Halliday</v>
          </cell>
          <cell r="D374">
            <v>27</v>
          </cell>
          <cell r="E374" t="str">
            <v>Grade 5</v>
          </cell>
          <cell r="F374">
            <v>1</v>
          </cell>
          <cell r="G374" t="str">
            <v>C509</v>
          </cell>
        </row>
        <row r="375">
          <cell r="A375" t="str">
            <v>02156</v>
          </cell>
          <cell r="B375" t="str">
            <v>Council Tax Officer</v>
          </cell>
          <cell r="C375" t="str">
            <v>Michael Tack</v>
          </cell>
          <cell r="D375">
            <v>27</v>
          </cell>
          <cell r="E375" t="str">
            <v>Grade 5</v>
          </cell>
          <cell r="F375">
            <v>1</v>
          </cell>
          <cell r="G375" t="str">
            <v>C509</v>
          </cell>
        </row>
        <row r="376">
          <cell r="A376" t="str">
            <v>02045</v>
          </cell>
          <cell r="B376" t="str">
            <v>Council Tax Officer</v>
          </cell>
          <cell r="C376" t="str">
            <v>Tina Boxall</v>
          </cell>
          <cell r="D376">
            <v>27</v>
          </cell>
          <cell r="E376" t="str">
            <v>Grade 5</v>
          </cell>
          <cell r="F376">
            <v>0.78380000000000005</v>
          </cell>
          <cell r="G376" t="str">
            <v>C509</v>
          </cell>
        </row>
        <row r="377">
          <cell r="A377" t="str">
            <v>02310</v>
          </cell>
          <cell r="B377" t="str">
            <v>Council Tax Officer</v>
          </cell>
          <cell r="C377" t="str">
            <v>Dene Russell</v>
          </cell>
          <cell r="D377">
            <v>27</v>
          </cell>
          <cell r="E377" t="str">
            <v>Grade 5</v>
          </cell>
          <cell r="F377">
            <v>1</v>
          </cell>
          <cell r="G377" t="str">
            <v>C509</v>
          </cell>
        </row>
        <row r="378">
          <cell r="A378" t="str">
            <v>03760</v>
          </cell>
          <cell r="B378" t="str">
            <v>Council Tax Officer</v>
          </cell>
          <cell r="C378" t="str">
            <v>Michelle Pinnock</v>
          </cell>
          <cell r="D378">
            <v>27</v>
          </cell>
          <cell r="E378" t="str">
            <v>Grade 5</v>
          </cell>
          <cell r="F378">
            <v>1</v>
          </cell>
          <cell r="G378" t="str">
            <v>C509</v>
          </cell>
        </row>
        <row r="379">
          <cell r="A379" t="str">
            <v>01725</v>
          </cell>
          <cell r="B379" t="str">
            <v>Council Tax Officer</v>
          </cell>
          <cell r="C379" t="str">
            <v>Gemma Cargill</v>
          </cell>
          <cell r="D379">
            <v>27</v>
          </cell>
          <cell r="E379" t="str">
            <v>Grade 5</v>
          </cell>
          <cell r="F379">
            <v>1</v>
          </cell>
          <cell r="G379" t="str">
            <v>C509</v>
          </cell>
        </row>
        <row r="380">
          <cell r="A380" t="str">
            <v>01613</v>
          </cell>
          <cell r="B380" t="str">
            <v>Council Tax Officer</v>
          </cell>
          <cell r="C380" t="str">
            <v>Tanja Peck</v>
          </cell>
          <cell r="D380">
            <v>27</v>
          </cell>
          <cell r="E380" t="str">
            <v>Grade 5</v>
          </cell>
          <cell r="F380">
            <v>1</v>
          </cell>
          <cell r="G380" t="str">
            <v>C509</v>
          </cell>
        </row>
        <row r="381">
          <cell r="A381" t="str">
            <v>00779</v>
          </cell>
          <cell r="B381" t="str">
            <v>Council Tax Officer</v>
          </cell>
          <cell r="C381" t="str">
            <v>Thomas Hewitt</v>
          </cell>
          <cell r="D381">
            <v>27</v>
          </cell>
          <cell r="E381" t="str">
            <v>Grade 5</v>
          </cell>
          <cell r="F381">
            <v>1</v>
          </cell>
          <cell r="G381" t="str">
            <v>C509</v>
          </cell>
        </row>
        <row r="382">
          <cell r="A382" t="str">
            <v>02199</v>
          </cell>
          <cell r="B382" t="str">
            <v>Council Tax Officer</v>
          </cell>
          <cell r="C382" t="str">
            <v>Linda Matthews</v>
          </cell>
          <cell r="D382">
            <v>27</v>
          </cell>
          <cell r="E382" t="str">
            <v>Grade 5</v>
          </cell>
          <cell r="F382">
            <v>1</v>
          </cell>
          <cell r="G382" t="str">
            <v>C509</v>
          </cell>
        </row>
        <row r="383">
          <cell r="A383" t="str">
            <v>01304</v>
          </cell>
          <cell r="B383" t="str">
            <v>Council Tax Officer</v>
          </cell>
          <cell r="C383" t="str">
            <v>Tracey Pinnock</v>
          </cell>
          <cell r="D383">
            <v>27</v>
          </cell>
          <cell r="E383" t="str">
            <v>Grade 5</v>
          </cell>
          <cell r="F383">
            <v>1</v>
          </cell>
          <cell r="G383" t="str">
            <v>C509</v>
          </cell>
        </row>
        <row r="384">
          <cell r="A384" t="str">
            <v>11450</v>
          </cell>
          <cell r="B384" t="str">
            <v>HR Performance and MI Manager</v>
          </cell>
          <cell r="C384" t="e">
            <v>#N/A</v>
          </cell>
          <cell r="D384">
            <v>32</v>
          </cell>
          <cell r="E384" t="str">
            <v>Grade 5</v>
          </cell>
          <cell r="F384">
            <v>1</v>
          </cell>
          <cell r="G384" t="str">
            <v>C546</v>
          </cell>
        </row>
        <row r="385">
          <cell r="A385" t="str">
            <v>02089</v>
          </cell>
          <cell r="B385" t="str">
            <v>Licensing Admin - Leisure</v>
          </cell>
          <cell r="C385" t="str">
            <v>Louise Faulkner</v>
          </cell>
          <cell r="D385">
            <v>31</v>
          </cell>
          <cell r="E385" t="str">
            <v>Grade 5</v>
          </cell>
          <cell r="F385">
            <v>1</v>
          </cell>
          <cell r="G385" t="str">
            <v>C396</v>
          </cell>
        </row>
        <row r="386">
          <cell r="A386" t="str">
            <v>07027</v>
          </cell>
          <cell r="B386" t="str">
            <v>Art &amp; Exhibitions Officer</v>
          </cell>
          <cell r="C386" t="str">
            <v>Alison Marks</v>
          </cell>
          <cell r="D386">
            <v>31</v>
          </cell>
          <cell r="E386" t="str">
            <v>Grade 5</v>
          </cell>
          <cell r="F386">
            <v>0.81079999999999997</v>
          </cell>
          <cell r="G386" t="str">
            <v>C381</v>
          </cell>
        </row>
        <row r="387">
          <cell r="A387" t="str">
            <v>03648</v>
          </cell>
          <cell r="B387" t="str">
            <v>Collections Access Officer</v>
          </cell>
          <cell r="C387" t="str">
            <v>Catherine Earnshaw</v>
          </cell>
          <cell r="D387">
            <v>27</v>
          </cell>
          <cell r="E387" t="str">
            <v>Grade 5</v>
          </cell>
          <cell r="F387">
            <v>0.60809999999999997</v>
          </cell>
          <cell r="G387" t="str">
            <v>C394</v>
          </cell>
        </row>
        <row r="388">
          <cell r="A388" t="str">
            <v>02737</v>
          </cell>
          <cell r="B388" t="str">
            <v>Communications Officer</v>
          </cell>
          <cell r="C388" t="str">
            <v>Keredy Stott</v>
          </cell>
          <cell r="D388">
            <v>30</v>
          </cell>
          <cell r="E388" t="str">
            <v>Grade 5</v>
          </cell>
          <cell r="F388">
            <v>1</v>
          </cell>
          <cell r="G388" t="str">
            <v>C492</v>
          </cell>
        </row>
        <row r="389">
          <cell r="A389" t="str">
            <v>00110</v>
          </cell>
          <cell r="B389" t="str">
            <v>Communications Officer</v>
          </cell>
          <cell r="C389" t="str">
            <v>Gareth Brede</v>
          </cell>
          <cell r="D389">
            <v>30</v>
          </cell>
          <cell r="E389" t="str">
            <v>Grade 5</v>
          </cell>
          <cell r="F389">
            <v>1</v>
          </cell>
          <cell r="G389" t="str">
            <v>C492</v>
          </cell>
        </row>
        <row r="390">
          <cell r="A390" t="str">
            <v>00539</v>
          </cell>
          <cell r="B390" t="str">
            <v>Communications Officer</v>
          </cell>
          <cell r="C390" t="str">
            <v>Lois Winstanley</v>
          </cell>
          <cell r="D390">
            <v>32</v>
          </cell>
          <cell r="E390" t="str">
            <v>Grade 5</v>
          </cell>
          <cell r="F390">
            <v>0.62160000000000004</v>
          </cell>
          <cell r="G390" t="str">
            <v>C492</v>
          </cell>
        </row>
        <row r="391">
          <cell r="A391" t="str">
            <v>03142</v>
          </cell>
          <cell r="B391" t="str">
            <v>Regeneration &amp; Renewal Officer</v>
          </cell>
          <cell r="C391" t="str">
            <v>Charlotte Rous</v>
          </cell>
          <cell r="D391">
            <v>32</v>
          </cell>
          <cell r="E391" t="str">
            <v>Grade 5</v>
          </cell>
          <cell r="F391">
            <v>0.67569999999999997</v>
          </cell>
          <cell r="G391" t="str">
            <v>C498</v>
          </cell>
        </row>
        <row r="392">
          <cell r="A392" t="str">
            <v>07546</v>
          </cell>
          <cell r="B392" t="str">
            <v>Admin Officer 5</v>
          </cell>
          <cell r="C392" t="str">
            <v>Sheila Atkins</v>
          </cell>
          <cell r="D392">
            <v>31</v>
          </cell>
          <cell r="E392" t="str">
            <v>Grade 5</v>
          </cell>
          <cell r="F392">
            <v>1</v>
          </cell>
          <cell r="G392" t="str">
            <v>C183</v>
          </cell>
        </row>
        <row r="393">
          <cell r="A393" t="str">
            <v>11052</v>
          </cell>
          <cell r="B393" t="str">
            <v>Case Manager</v>
          </cell>
          <cell r="C393" t="e">
            <v>#N/A</v>
          </cell>
          <cell r="D393">
            <v>28</v>
          </cell>
          <cell r="E393" t="str">
            <v>Grade 5</v>
          </cell>
          <cell r="F393">
            <v>0.5</v>
          </cell>
          <cell r="G393" t="str">
            <v>C112</v>
          </cell>
        </row>
        <row r="394">
          <cell r="A394" t="str">
            <v>11211</v>
          </cell>
          <cell r="B394" t="str">
            <v>Case Manager</v>
          </cell>
          <cell r="C394" t="e">
            <v>#N/A</v>
          </cell>
          <cell r="D394">
            <v>28</v>
          </cell>
          <cell r="E394" t="str">
            <v>Grade 5</v>
          </cell>
          <cell r="F394">
            <v>0.5</v>
          </cell>
          <cell r="G394" t="str">
            <v>C112</v>
          </cell>
        </row>
        <row r="395">
          <cell r="A395" t="str">
            <v>02358</v>
          </cell>
          <cell r="B395" t="str">
            <v>Case Manager</v>
          </cell>
          <cell r="C395" t="str">
            <v>Sophie Morgan</v>
          </cell>
          <cell r="D395">
            <v>27</v>
          </cell>
          <cell r="E395" t="str">
            <v>Grade 5</v>
          </cell>
          <cell r="F395">
            <v>1</v>
          </cell>
          <cell r="G395" t="str">
            <v>C112</v>
          </cell>
        </row>
        <row r="396">
          <cell r="A396" t="str">
            <v>02357</v>
          </cell>
          <cell r="B396" t="str">
            <v>Case Manager</v>
          </cell>
          <cell r="C396" t="str">
            <v>John Conaty</v>
          </cell>
          <cell r="D396">
            <v>27</v>
          </cell>
          <cell r="E396" t="str">
            <v>Grade 5</v>
          </cell>
          <cell r="F396">
            <v>0.5</v>
          </cell>
          <cell r="G396" t="str">
            <v>C112</v>
          </cell>
        </row>
        <row r="397">
          <cell r="A397" t="str">
            <v>00622</v>
          </cell>
          <cell r="B397" t="str">
            <v>Case Manager</v>
          </cell>
          <cell r="C397" t="str">
            <v>Rodger Partington</v>
          </cell>
          <cell r="D397">
            <v>27</v>
          </cell>
          <cell r="E397" t="str">
            <v>Grade 5</v>
          </cell>
          <cell r="F397">
            <v>0.5</v>
          </cell>
          <cell r="G397" t="str">
            <v>C112</v>
          </cell>
        </row>
        <row r="398">
          <cell r="A398" t="str">
            <v>11207</v>
          </cell>
          <cell r="B398" t="str">
            <v>Choice Officer</v>
          </cell>
          <cell r="C398" t="str">
            <v>Antoinette Inniss-Haycox</v>
          </cell>
          <cell r="D398">
            <v>31</v>
          </cell>
          <cell r="E398" t="str">
            <v>Grade 5</v>
          </cell>
          <cell r="F398">
            <v>1</v>
          </cell>
          <cell r="G398" t="str">
            <v>C268</v>
          </cell>
        </row>
        <row r="399">
          <cell r="A399" t="str">
            <v>11125</v>
          </cell>
          <cell r="B399" t="str">
            <v>Choice Officer</v>
          </cell>
          <cell r="C399" t="str">
            <v>Holly Raybould</v>
          </cell>
          <cell r="D399">
            <v>31</v>
          </cell>
          <cell r="E399" t="str">
            <v>Grade 5</v>
          </cell>
          <cell r="F399">
            <v>1</v>
          </cell>
          <cell r="G399" t="str">
            <v>C268</v>
          </cell>
        </row>
        <row r="400">
          <cell r="A400" t="str">
            <v>02428</v>
          </cell>
          <cell r="B400" t="str">
            <v>Data Analyst - Procurement</v>
          </cell>
          <cell r="C400" t="str">
            <v>Sheila Brelivet</v>
          </cell>
          <cell r="D400">
            <v>32</v>
          </cell>
          <cell r="E400" t="str">
            <v>Grade 5</v>
          </cell>
          <cell r="F400">
            <v>1</v>
          </cell>
          <cell r="G400" t="str">
            <v>C656</v>
          </cell>
        </row>
        <row r="401">
          <cell r="A401" t="str">
            <v>07307</v>
          </cell>
          <cell r="B401" t="str">
            <v>Arts Liaison Officer</v>
          </cell>
          <cell r="C401" t="str">
            <v>Geraldine Arterton</v>
          </cell>
          <cell r="D401">
            <v>31</v>
          </cell>
          <cell r="E401" t="str">
            <v>Grade 5</v>
          </cell>
          <cell r="F401">
            <v>1</v>
          </cell>
          <cell r="G401" t="str">
            <v>C372</v>
          </cell>
        </row>
        <row r="402">
          <cell r="A402" t="str">
            <v>04038</v>
          </cell>
          <cell r="B402" t="str">
            <v>Environmental Crime Officer</v>
          </cell>
          <cell r="C402" t="str">
            <v>Julie Drummond</v>
          </cell>
          <cell r="D402">
            <v>28</v>
          </cell>
          <cell r="E402" t="str">
            <v>Grade 5</v>
          </cell>
          <cell r="F402">
            <v>1</v>
          </cell>
          <cell r="G402" t="str">
            <v>C302</v>
          </cell>
        </row>
        <row r="403">
          <cell r="A403" t="str">
            <v>07120</v>
          </cell>
          <cell r="B403" t="str">
            <v>Environmental Crime Officer</v>
          </cell>
          <cell r="C403" t="str">
            <v>Peter Gancarcik</v>
          </cell>
          <cell r="D403">
            <v>28</v>
          </cell>
          <cell r="E403" t="str">
            <v>Grade 5</v>
          </cell>
          <cell r="F403">
            <v>1</v>
          </cell>
          <cell r="G403" t="str">
            <v>C302</v>
          </cell>
        </row>
        <row r="404">
          <cell r="A404" t="str">
            <v>04031</v>
          </cell>
          <cell r="B404" t="str">
            <v>Environmental Crime Officer</v>
          </cell>
          <cell r="C404" t="str">
            <v>Andrew Cullinane</v>
          </cell>
          <cell r="D404">
            <v>27</v>
          </cell>
          <cell r="E404" t="str">
            <v>Grade 5</v>
          </cell>
          <cell r="F404">
            <v>1</v>
          </cell>
          <cell r="G404" t="str">
            <v>C302</v>
          </cell>
        </row>
        <row r="405">
          <cell r="A405" t="str">
            <v>00544</v>
          </cell>
          <cell r="B405" t="str">
            <v>Learning &amp; Organisational Development Officer</v>
          </cell>
          <cell r="C405" t="str">
            <v>Gerard Penman</v>
          </cell>
          <cell r="D405">
            <v>32</v>
          </cell>
          <cell r="E405" t="str">
            <v>Grade 5</v>
          </cell>
          <cell r="F405">
            <v>1</v>
          </cell>
          <cell r="G405" t="str">
            <v>C540</v>
          </cell>
        </row>
        <row r="406">
          <cell r="A406" t="str">
            <v>07535</v>
          </cell>
          <cell r="B406" t="str">
            <v>Maintenance/ Duty Officer</v>
          </cell>
          <cell r="C406" t="str">
            <v>Graham Halliday</v>
          </cell>
          <cell r="D406">
            <v>31</v>
          </cell>
          <cell r="E406" t="str">
            <v>Grade 5</v>
          </cell>
          <cell r="F406">
            <v>1</v>
          </cell>
          <cell r="G406" t="str">
            <v>C363</v>
          </cell>
        </row>
        <row r="407">
          <cell r="A407" t="str">
            <v>00704</v>
          </cell>
          <cell r="B407" t="str">
            <v>PC Support Analyst</v>
          </cell>
          <cell r="C407" t="str">
            <v>David Wells</v>
          </cell>
          <cell r="D407">
            <v>30</v>
          </cell>
          <cell r="E407" t="str">
            <v>Grade 5</v>
          </cell>
          <cell r="F407">
            <v>1</v>
          </cell>
          <cell r="G407" t="str">
            <v>C137</v>
          </cell>
        </row>
        <row r="408">
          <cell r="A408" t="str">
            <v>00710</v>
          </cell>
          <cell r="B408" t="str">
            <v>PC Support Analyst</v>
          </cell>
          <cell r="C408" t="str">
            <v>David Tipping</v>
          </cell>
          <cell r="D408">
            <v>31</v>
          </cell>
          <cell r="E408" t="str">
            <v>Grade 5</v>
          </cell>
          <cell r="F408">
            <v>1</v>
          </cell>
          <cell r="G408" t="str">
            <v>C137</v>
          </cell>
        </row>
        <row r="409">
          <cell r="A409" t="str">
            <v>00732</v>
          </cell>
          <cell r="B409" t="str">
            <v>PC Support Analyst</v>
          </cell>
          <cell r="C409" t="str">
            <v>Gary Tipping</v>
          </cell>
          <cell r="D409">
            <v>31</v>
          </cell>
          <cell r="E409" t="str">
            <v>Grade 5</v>
          </cell>
          <cell r="F409">
            <v>1</v>
          </cell>
          <cell r="G409" t="str">
            <v>C137</v>
          </cell>
        </row>
        <row r="410">
          <cell r="A410" t="str">
            <v>01710</v>
          </cell>
          <cell r="B410" t="str">
            <v>Waste Facilities Supervisor</v>
          </cell>
          <cell r="C410" t="str">
            <v>Andrew Richardson</v>
          </cell>
          <cell r="D410">
            <v>29</v>
          </cell>
          <cell r="E410" t="str">
            <v>Grade 5</v>
          </cell>
          <cell r="F410">
            <v>1</v>
          </cell>
          <cell r="G410" t="str">
            <v>C324</v>
          </cell>
        </row>
        <row r="411">
          <cell r="A411" t="str">
            <v>02640</v>
          </cell>
          <cell r="B411" t="str">
            <v>Customer Feedback Co-ordinator</v>
          </cell>
          <cell r="C411" t="str">
            <v>Geraldine Mahney</v>
          </cell>
          <cell r="D411">
            <v>32</v>
          </cell>
          <cell r="E411" t="str">
            <v>Grade 5</v>
          </cell>
          <cell r="F411">
            <v>1</v>
          </cell>
          <cell r="G411" t="str">
            <v>C566</v>
          </cell>
        </row>
        <row r="412">
          <cell r="A412" t="str">
            <v>11444</v>
          </cell>
          <cell r="B412" t="str">
            <v>Estate Services Supervisor</v>
          </cell>
          <cell r="C412" t="str">
            <v>Martin Wykes</v>
          </cell>
          <cell r="D412">
            <v>32</v>
          </cell>
          <cell r="E412" t="str">
            <v>Grade 5</v>
          </cell>
          <cell r="F412">
            <v>1</v>
          </cell>
          <cell r="G412" t="str">
            <v>C255</v>
          </cell>
        </row>
        <row r="413">
          <cell r="A413" t="str">
            <v>03047</v>
          </cell>
          <cell r="B413" t="str">
            <v>Customer Service &amp; Development Co-ordinator</v>
          </cell>
          <cell r="C413" t="str">
            <v>Clare Smith</v>
          </cell>
          <cell r="D413">
            <v>32</v>
          </cell>
          <cell r="E413" t="str">
            <v>Grade 5</v>
          </cell>
          <cell r="F413">
            <v>0.64859999999999995</v>
          </cell>
          <cell r="G413" t="str">
            <v>C299</v>
          </cell>
        </row>
        <row r="414">
          <cell r="A414" t="str">
            <v>00787</v>
          </cell>
          <cell r="B414" t="str">
            <v>Gateway Officer</v>
          </cell>
          <cell r="C414" t="str">
            <v>Adam Tucker</v>
          </cell>
          <cell r="D414">
            <v>30</v>
          </cell>
          <cell r="E414" t="str">
            <v>Grade 5</v>
          </cell>
          <cell r="F414">
            <v>1</v>
          </cell>
          <cell r="G414" t="str">
            <v>C269</v>
          </cell>
        </row>
        <row r="415">
          <cell r="A415" t="str">
            <v>00796</v>
          </cell>
          <cell r="B415" t="str">
            <v>Gateway Officer</v>
          </cell>
          <cell r="C415" t="str">
            <v>Heidi Bierton</v>
          </cell>
          <cell r="D415">
            <v>30</v>
          </cell>
          <cell r="E415" t="str">
            <v>Grade 5</v>
          </cell>
          <cell r="F415">
            <v>1</v>
          </cell>
          <cell r="G415" t="str">
            <v>C269</v>
          </cell>
        </row>
        <row r="416">
          <cell r="A416" t="str">
            <v>11057</v>
          </cell>
          <cell r="B416" t="str">
            <v>Gateway Officer</v>
          </cell>
          <cell r="C416" t="str">
            <v>Trudy Bulford</v>
          </cell>
          <cell r="D416">
            <v>30</v>
          </cell>
          <cell r="E416" t="str">
            <v>Grade 5</v>
          </cell>
          <cell r="F416">
            <v>1</v>
          </cell>
          <cell r="G416" t="str">
            <v>C269</v>
          </cell>
        </row>
        <row r="417">
          <cell r="A417" t="str">
            <v>00113</v>
          </cell>
          <cell r="B417" t="str">
            <v>Licensing Enforcement Officer</v>
          </cell>
          <cell r="C417" t="str">
            <v>Gary Stokes</v>
          </cell>
          <cell r="D417">
            <v>31</v>
          </cell>
          <cell r="E417" t="str">
            <v>Grade 5</v>
          </cell>
          <cell r="F417">
            <v>1</v>
          </cell>
          <cell r="G417" t="str">
            <v>C306</v>
          </cell>
        </row>
        <row r="418">
          <cell r="A418" t="str">
            <v>02018</v>
          </cell>
          <cell r="B418" t="str">
            <v>Programmes Co-ordinator</v>
          </cell>
          <cell r="C418" t="str">
            <v>Martin Cumbleton</v>
          </cell>
          <cell r="D418">
            <v>32</v>
          </cell>
          <cell r="E418" t="str">
            <v>Grade 5</v>
          </cell>
          <cell r="F418">
            <v>1</v>
          </cell>
          <cell r="G418" t="str">
            <v>C495</v>
          </cell>
        </row>
        <row r="419">
          <cell r="A419" t="str">
            <v/>
          </cell>
          <cell r="D419" t="e">
            <v>#N/A</v>
          </cell>
        </row>
        <row r="420">
          <cell r="A420" t="str">
            <v>01509</v>
          </cell>
          <cell r="B420" t="str">
            <v>Senior Facilities Officer</v>
          </cell>
          <cell r="C420" t="str">
            <v>Gemma Logue</v>
          </cell>
          <cell r="D420">
            <v>29</v>
          </cell>
          <cell r="E420" t="str">
            <v>Grade 5</v>
          </cell>
          <cell r="F420">
            <v>1</v>
          </cell>
          <cell r="G420" t="str">
            <v>C592</v>
          </cell>
        </row>
        <row r="421">
          <cell r="A421" t="str">
            <v>02545</v>
          </cell>
          <cell r="B421" t="str">
            <v>Subsudy Control Officer</v>
          </cell>
          <cell r="C421" t="str">
            <v>Marc Brown</v>
          </cell>
          <cell r="D421">
            <v>32</v>
          </cell>
          <cell r="E421" t="str">
            <v>Grade 5</v>
          </cell>
          <cell r="F421">
            <v>1</v>
          </cell>
          <cell r="G421" t="str">
            <v>C527</v>
          </cell>
        </row>
        <row r="422">
          <cell r="A422" t="str">
            <v>90053</v>
          </cell>
          <cell r="B422" t="str">
            <v>Assistant Database Administrator</v>
          </cell>
          <cell r="C422" t="e">
            <v>#N/A</v>
          </cell>
          <cell r="D422">
            <v>27</v>
          </cell>
          <cell r="E422" t="str">
            <v>Grade 5</v>
          </cell>
          <cell r="F422">
            <v>1</v>
          </cell>
          <cell r="G422" t="str">
            <v>C591</v>
          </cell>
        </row>
        <row r="423">
          <cell r="A423" t="str">
            <v>03698</v>
          </cell>
          <cell r="B423" t="str">
            <v>Benefit Assessment Officer</v>
          </cell>
          <cell r="C423" t="str">
            <v>Zoe Simpson</v>
          </cell>
          <cell r="D423">
            <v>27</v>
          </cell>
          <cell r="E423" t="str">
            <v>Grade 5</v>
          </cell>
          <cell r="F423">
            <v>1</v>
          </cell>
          <cell r="G423" t="str">
            <v>C109</v>
          </cell>
        </row>
        <row r="424">
          <cell r="A424" t="str">
            <v>03706</v>
          </cell>
          <cell r="B424" t="str">
            <v>Benefit Assessment Officer</v>
          </cell>
          <cell r="C424" t="str">
            <v>Garry Smith</v>
          </cell>
          <cell r="D424">
            <v>27</v>
          </cell>
          <cell r="E424" t="str">
            <v>Grade 5</v>
          </cell>
          <cell r="F424">
            <v>1</v>
          </cell>
          <cell r="G424" t="str">
            <v>C109</v>
          </cell>
        </row>
        <row r="425">
          <cell r="A425" t="str">
            <v>11016</v>
          </cell>
          <cell r="B425" t="str">
            <v>Benefit Assessment Officer</v>
          </cell>
          <cell r="C425" t="e">
            <v>#N/A</v>
          </cell>
          <cell r="D425">
            <v>27</v>
          </cell>
          <cell r="E425" t="str">
            <v>Grade 5</v>
          </cell>
          <cell r="F425">
            <v>0.67569999999999997</v>
          </cell>
          <cell r="G425" t="str">
            <v>C109</v>
          </cell>
        </row>
        <row r="426">
          <cell r="A426" t="str">
            <v>02454</v>
          </cell>
          <cell r="B426" t="str">
            <v>Benefit Assessment Officer</v>
          </cell>
          <cell r="C426" t="str">
            <v>Alan Page</v>
          </cell>
          <cell r="D426">
            <v>27</v>
          </cell>
          <cell r="E426" t="str">
            <v>Grade 5</v>
          </cell>
          <cell r="F426">
            <v>0.62160000000000004</v>
          </cell>
          <cell r="G426" t="str">
            <v>C109</v>
          </cell>
        </row>
        <row r="427">
          <cell r="A427" t="str">
            <v>02329</v>
          </cell>
          <cell r="B427" t="str">
            <v>Benefit Assessment Officer</v>
          </cell>
          <cell r="C427" t="str">
            <v>James Coram</v>
          </cell>
          <cell r="D427">
            <v>27</v>
          </cell>
          <cell r="E427" t="str">
            <v>Grade 5</v>
          </cell>
          <cell r="F427">
            <v>1</v>
          </cell>
          <cell r="G427" t="str">
            <v>C109</v>
          </cell>
        </row>
        <row r="428">
          <cell r="A428" t="str">
            <v>01540</v>
          </cell>
          <cell r="B428" t="str">
            <v>Benefit Assessment Officer</v>
          </cell>
          <cell r="C428" t="str">
            <v>Zoe Morgan</v>
          </cell>
          <cell r="D428">
            <v>27</v>
          </cell>
          <cell r="E428" t="str">
            <v>Grade 5</v>
          </cell>
          <cell r="F428">
            <v>1</v>
          </cell>
          <cell r="G428" t="str">
            <v>C109</v>
          </cell>
        </row>
        <row r="429">
          <cell r="A429" t="str">
            <v>02781</v>
          </cell>
          <cell r="B429" t="str">
            <v>Benefit Assessment Officer</v>
          </cell>
          <cell r="C429" t="str">
            <v>Tracy Shaw</v>
          </cell>
          <cell r="D429">
            <v>28</v>
          </cell>
          <cell r="E429" t="str">
            <v>Grade 5</v>
          </cell>
          <cell r="F429">
            <v>1</v>
          </cell>
          <cell r="G429" t="str">
            <v>C109</v>
          </cell>
        </row>
        <row r="430">
          <cell r="A430" t="str">
            <v>03655</v>
          </cell>
          <cell r="B430" t="str">
            <v>Benefit Assessment Officer</v>
          </cell>
          <cell r="C430" t="str">
            <v>Tracey Cole</v>
          </cell>
          <cell r="D430">
            <v>28</v>
          </cell>
          <cell r="E430" t="str">
            <v>Grade 5</v>
          </cell>
          <cell r="F430">
            <v>0.44590000000000002</v>
          </cell>
          <cell r="G430" t="str">
            <v>C109</v>
          </cell>
        </row>
        <row r="431">
          <cell r="A431" t="str">
            <v>02677</v>
          </cell>
          <cell r="B431" t="str">
            <v>Benefit Assessment Officer</v>
          </cell>
          <cell r="C431" t="str">
            <v>Hannah Cheyney</v>
          </cell>
          <cell r="D431">
            <v>27</v>
          </cell>
          <cell r="E431" t="str">
            <v>Grade 5</v>
          </cell>
          <cell r="F431">
            <v>0.32429999999999998</v>
          </cell>
          <cell r="G431" t="str">
            <v>C109</v>
          </cell>
        </row>
        <row r="432">
          <cell r="A432" t="str">
            <v>02531</v>
          </cell>
          <cell r="B432" t="str">
            <v>Benefit Assessment Officer</v>
          </cell>
          <cell r="C432" t="str">
            <v>Jennie Todd-Adams</v>
          </cell>
          <cell r="D432">
            <v>27</v>
          </cell>
          <cell r="E432" t="str">
            <v>Grade 5</v>
          </cell>
          <cell r="F432">
            <v>0.60809999999999997</v>
          </cell>
          <cell r="G432" t="str">
            <v>C109</v>
          </cell>
        </row>
        <row r="433">
          <cell r="A433" t="str">
            <v>02580</v>
          </cell>
          <cell r="B433" t="str">
            <v>Benefit Assessment Officer</v>
          </cell>
          <cell r="C433" t="str">
            <v>Gawain Nelson</v>
          </cell>
          <cell r="D433">
            <v>27</v>
          </cell>
          <cell r="E433" t="str">
            <v>Grade 5</v>
          </cell>
          <cell r="F433">
            <v>1</v>
          </cell>
          <cell r="G433" t="str">
            <v>C109</v>
          </cell>
        </row>
        <row r="434">
          <cell r="A434" t="str">
            <v>11124</v>
          </cell>
          <cell r="B434" t="str">
            <v>Benefit Assessment Officer</v>
          </cell>
          <cell r="C434" t="e">
            <v>#N/A</v>
          </cell>
          <cell r="D434">
            <v>27</v>
          </cell>
          <cell r="E434" t="str">
            <v>Grade 5</v>
          </cell>
          <cell r="F434">
            <v>1</v>
          </cell>
          <cell r="G434" t="str">
            <v>C109</v>
          </cell>
        </row>
        <row r="435">
          <cell r="A435" t="str">
            <v>00344</v>
          </cell>
          <cell r="B435" t="str">
            <v>Benefit Assessment Officer</v>
          </cell>
          <cell r="C435" t="str">
            <v>Rachel Penn</v>
          </cell>
          <cell r="D435">
            <v>27</v>
          </cell>
          <cell r="E435" t="str">
            <v>Grade 5</v>
          </cell>
          <cell r="F435">
            <v>0.81079999999999997</v>
          </cell>
          <cell r="G435" t="str">
            <v>C109</v>
          </cell>
        </row>
        <row r="436">
          <cell r="A436" t="str">
            <v>02265</v>
          </cell>
          <cell r="B436" t="str">
            <v>Benefit Assessment Officer</v>
          </cell>
          <cell r="C436" t="str">
            <v>Jonathan Morris</v>
          </cell>
          <cell r="D436">
            <v>27</v>
          </cell>
          <cell r="E436" t="str">
            <v>Grade 5</v>
          </cell>
          <cell r="F436">
            <v>1</v>
          </cell>
          <cell r="G436" t="str">
            <v>C109</v>
          </cell>
        </row>
        <row r="437">
          <cell r="A437" t="str">
            <v>02634</v>
          </cell>
          <cell r="B437" t="str">
            <v>Benefit Assessment Officer</v>
          </cell>
          <cell r="C437" t="str">
            <v>Susan Singlewood-Dodds</v>
          </cell>
          <cell r="D437">
            <v>27</v>
          </cell>
          <cell r="E437" t="str">
            <v>Grade 5</v>
          </cell>
          <cell r="F437">
            <v>1</v>
          </cell>
          <cell r="G437" t="str">
            <v>C109</v>
          </cell>
        </row>
        <row r="438">
          <cell r="A438" t="str">
            <v>02170</v>
          </cell>
          <cell r="B438" t="str">
            <v>Benefit Assessment Officer</v>
          </cell>
          <cell r="C438" t="str">
            <v>Jennifer Cork</v>
          </cell>
          <cell r="D438">
            <v>27</v>
          </cell>
          <cell r="E438" t="str">
            <v>Grade 5</v>
          </cell>
          <cell r="F438">
            <v>0.8649</v>
          </cell>
          <cell r="G438" t="str">
            <v>C109</v>
          </cell>
        </row>
        <row r="439">
          <cell r="A439" t="str">
            <v>02627</v>
          </cell>
          <cell r="B439" t="str">
            <v>Benefit Assessment Officer</v>
          </cell>
          <cell r="C439" t="str">
            <v>Kirsty Obern</v>
          </cell>
          <cell r="D439">
            <v>27</v>
          </cell>
          <cell r="E439" t="str">
            <v>Grade 5</v>
          </cell>
          <cell r="F439">
            <v>1</v>
          </cell>
          <cell r="G439" t="str">
            <v>C109</v>
          </cell>
        </row>
        <row r="440">
          <cell r="A440" t="str">
            <v>02626</v>
          </cell>
          <cell r="B440" t="str">
            <v>Benefit Assessment Officer</v>
          </cell>
          <cell r="C440" t="str">
            <v>Claire Woodcock</v>
          </cell>
          <cell r="D440">
            <v>27</v>
          </cell>
          <cell r="E440" t="str">
            <v>Grade 5</v>
          </cell>
          <cell r="F440">
            <v>1</v>
          </cell>
          <cell r="G440" t="str">
            <v>C109</v>
          </cell>
        </row>
        <row r="441">
          <cell r="A441" t="str">
            <v>02678</v>
          </cell>
          <cell r="B441" t="str">
            <v>Benefit Assessment Officer</v>
          </cell>
          <cell r="C441" t="str">
            <v>Panna Mistry</v>
          </cell>
          <cell r="D441">
            <v>27</v>
          </cell>
          <cell r="E441" t="str">
            <v>Grade 5</v>
          </cell>
          <cell r="F441">
            <v>1</v>
          </cell>
          <cell r="G441" t="str">
            <v>C109</v>
          </cell>
        </row>
        <row r="442">
          <cell r="A442" t="str">
            <v>02446</v>
          </cell>
          <cell r="B442" t="str">
            <v>Benefit Assessment Officer</v>
          </cell>
          <cell r="C442" t="str">
            <v>Shopna Islam</v>
          </cell>
          <cell r="D442">
            <v>27</v>
          </cell>
          <cell r="E442" t="str">
            <v>Grade 5</v>
          </cell>
          <cell r="F442">
            <v>0.64859999999999995</v>
          </cell>
          <cell r="G442" t="str">
            <v>C109</v>
          </cell>
        </row>
        <row r="443">
          <cell r="A443" t="str">
            <v>01547</v>
          </cell>
          <cell r="B443" t="str">
            <v>Benefit Assessment Officer</v>
          </cell>
          <cell r="C443" t="str">
            <v>David Loasby</v>
          </cell>
          <cell r="D443">
            <v>27</v>
          </cell>
          <cell r="E443" t="str">
            <v>Grade 5</v>
          </cell>
          <cell r="F443">
            <v>1</v>
          </cell>
          <cell r="G443" t="str">
            <v>C109</v>
          </cell>
        </row>
        <row r="444">
          <cell r="A444" t="str">
            <v>02554</v>
          </cell>
          <cell r="B444" t="str">
            <v>Benefit Assessment Officer</v>
          </cell>
          <cell r="C444" t="str">
            <v>Elizabeth Long</v>
          </cell>
          <cell r="D444">
            <v>27</v>
          </cell>
          <cell r="E444" t="str">
            <v>Grade 5</v>
          </cell>
          <cell r="F444">
            <v>0.43240000000000001</v>
          </cell>
          <cell r="G444" t="str">
            <v>C109</v>
          </cell>
        </row>
        <row r="445">
          <cell r="A445" t="str">
            <v>02429</v>
          </cell>
          <cell r="B445" t="str">
            <v>Benefit Assessment Officer</v>
          </cell>
          <cell r="C445" t="str">
            <v>Peter Dunkley</v>
          </cell>
          <cell r="D445">
            <v>27</v>
          </cell>
          <cell r="E445" t="str">
            <v>Grade 5</v>
          </cell>
          <cell r="F445">
            <v>1</v>
          </cell>
          <cell r="G445" t="str">
            <v>C109</v>
          </cell>
        </row>
        <row r="446">
          <cell r="A446" t="str">
            <v>02502</v>
          </cell>
          <cell r="B446" t="str">
            <v>Benefit Assessment Officer</v>
          </cell>
          <cell r="C446" t="str">
            <v>Margaret Deacon</v>
          </cell>
          <cell r="D446">
            <v>27</v>
          </cell>
          <cell r="E446" t="str">
            <v>Grade 5</v>
          </cell>
          <cell r="F446">
            <v>0.81079999999999997</v>
          </cell>
          <cell r="G446" t="str">
            <v>C109</v>
          </cell>
        </row>
        <row r="447">
          <cell r="A447" t="str">
            <v>02782</v>
          </cell>
          <cell r="B447" t="str">
            <v>Benefit Assessment Officer</v>
          </cell>
          <cell r="C447" t="str">
            <v>Mark Middleton</v>
          </cell>
          <cell r="D447">
            <v>27</v>
          </cell>
          <cell r="E447" t="str">
            <v>Grade 5</v>
          </cell>
          <cell r="F447">
            <v>1</v>
          </cell>
          <cell r="G447" t="str">
            <v>C109</v>
          </cell>
        </row>
        <row r="448">
          <cell r="A448" t="str">
            <v>03657</v>
          </cell>
          <cell r="B448" t="str">
            <v>Benefit Assessment Officer</v>
          </cell>
          <cell r="C448" t="str">
            <v>Stella Oka</v>
          </cell>
          <cell r="D448">
            <v>27</v>
          </cell>
          <cell r="E448" t="str">
            <v>Grade 5</v>
          </cell>
          <cell r="F448">
            <v>1</v>
          </cell>
          <cell r="G448" t="str">
            <v>C109</v>
          </cell>
        </row>
        <row r="449">
          <cell r="A449" t="str">
            <v>03654</v>
          </cell>
          <cell r="B449" t="str">
            <v>Benefit Assessment Officer</v>
          </cell>
          <cell r="C449" t="str">
            <v>Lisa Smith</v>
          </cell>
          <cell r="D449">
            <v>27</v>
          </cell>
          <cell r="E449" t="str">
            <v>Grade 5</v>
          </cell>
          <cell r="F449">
            <v>1</v>
          </cell>
          <cell r="G449" t="str">
            <v>C109</v>
          </cell>
        </row>
        <row r="450">
          <cell r="A450" t="str">
            <v>03659</v>
          </cell>
          <cell r="B450" t="str">
            <v>Benefit Assessment Officer</v>
          </cell>
          <cell r="C450" t="str">
            <v>Alistair Provan</v>
          </cell>
          <cell r="D450">
            <v>27</v>
          </cell>
          <cell r="E450" t="str">
            <v>Grade 5</v>
          </cell>
          <cell r="F450">
            <v>1</v>
          </cell>
          <cell r="G450" t="str">
            <v>C109</v>
          </cell>
        </row>
        <row r="451">
          <cell r="A451" t="str">
            <v>01045</v>
          </cell>
          <cell r="B451" t="str">
            <v>Benefit Assessment Officer</v>
          </cell>
          <cell r="C451" t="str">
            <v>Laura Corless</v>
          </cell>
          <cell r="D451">
            <v>27</v>
          </cell>
          <cell r="E451" t="str">
            <v>Grade 5</v>
          </cell>
          <cell r="F451">
            <v>1</v>
          </cell>
          <cell r="G451" t="str">
            <v>C109</v>
          </cell>
        </row>
        <row r="452">
          <cell r="A452" t="str">
            <v>03662</v>
          </cell>
          <cell r="B452" t="str">
            <v>Benefit Assessment Officer</v>
          </cell>
          <cell r="C452" t="str">
            <v>Lauren O´Reilly</v>
          </cell>
          <cell r="D452">
            <v>27</v>
          </cell>
          <cell r="E452" t="str">
            <v>Grade 5</v>
          </cell>
          <cell r="F452">
            <v>1</v>
          </cell>
          <cell r="G452" t="str">
            <v>C109</v>
          </cell>
        </row>
        <row r="453">
          <cell r="A453" t="str">
            <v>02497</v>
          </cell>
          <cell r="B453" t="str">
            <v>Benefits Assessment Officer</v>
          </cell>
          <cell r="C453" t="str">
            <v>Maralyn Hopkins</v>
          </cell>
          <cell r="D453">
            <v>28</v>
          </cell>
          <cell r="E453" t="str">
            <v>Grade 5</v>
          </cell>
          <cell r="F453">
            <v>1</v>
          </cell>
          <cell r="G453" t="str">
            <v>C109</v>
          </cell>
        </row>
        <row r="454">
          <cell r="A454" t="str">
            <v>02402</v>
          </cell>
          <cell r="B454" t="str">
            <v>Customer Information Officer 2</v>
          </cell>
          <cell r="C454" t="str">
            <v>Susan Peck</v>
          </cell>
          <cell r="D454">
            <v>27</v>
          </cell>
          <cell r="E454" t="str">
            <v>Grade 5</v>
          </cell>
          <cell r="F454">
            <v>1</v>
          </cell>
          <cell r="G454" t="str">
            <v>C189</v>
          </cell>
        </row>
        <row r="455">
          <cell r="A455" t="str">
            <v>01018</v>
          </cell>
          <cell r="B455" t="str">
            <v>Customer Information Officer 2</v>
          </cell>
          <cell r="C455" t="str">
            <v>Hayley Illing</v>
          </cell>
          <cell r="D455">
            <v>27</v>
          </cell>
          <cell r="E455" t="str">
            <v>Grade 5</v>
          </cell>
          <cell r="F455">
            <v>1</v>
          </cell>
          <cell r="G455" t="str">
            <v>C189</v>
          </cell>
        </row>
        <row r="456">
          <cell r="A456" t="str">
            <v>02129</v>
          </cell>
          <cell r="B456" t="str">
            <v>Customer Information Officer 2</v>
          </cell>
          <cell r="C456" t="str">
            <v>Anna Haisman</v>
          </cell>
          <cell r="D456">
            <v>27</v>
          </cell>
          <cell r="E456" t="str">
            <v>Grade 5</v>
          </cell>
          <cell r="F456">
            <v>1</v>
          </cell>
          <cell r="G456" t="str">
            <v>C189</v>
          </cell>
        </row>
        <row r="457">
          <cell r="A457" t="str">
            <v>06049</v>
          </cell>
          <cell r="B457" t="str">
            <v>Housing Officer</v>
          </cell>
          <cell r="C457" t="str">
            <v>Deborah Costello</v>
          </cell>
          <cell r="D457">
            <v>28</v>
          </cell>
          <cell r="E457" t="str">
            <v>Grade 5</v>
          </cell>
          <cell r="F457">
            <v>1</v>
          </cell>
          <cell r="G457" t="str">
            <v>C126</v>
          </cell>
        </row>
        <row r="458">
          <cell r="A458" t="str">
            <v>00109</v>
          </cell>
          <cell r="B458" t="str">
            <v>Housing Officer</v>
          </cell>
          <cell r="C458" t="str">
            <v>Victor Johnson</v>
          </cell>
          <cell r="D458">
            <v>28</v>
          </cell>
          <cell r="E458" t="str">
            <v>Grade 5</v>
          </cell>
          <cell r="F458">
            <v>1</v>
          </cell>
          <cell r="G458" t="str">
            <v>C126</v>
          </cell>
        </row>
        <row r="459">
          <cell r="A459" t="str">
            <v>04070</v>
          </cell>
          <cell r="B459" t="str">
            <v>Housing Officer</v>
          </cell>
          <cell r="C459" t="str">
            <v>Anthony Nuamah</v>
          </cell>
          <cell r="D459">
            <v>28</v>
          </cell>
          <cell r="E459" t="str">
            <v>Grade 5</v>
          </cell>
          <cell r="F459">
            <v>1</v>
          </cell>
          <cell r="G459" t="str">
            <v>C126</v>
          </cell>
        </row>
        <row r="460">
          <cell r="A460" t="str">
            <v>06082</v>
          </cell>
          <cell r="B460" t="str">
            <v>Housing Officer</v>
          </cell>
          <cell r="C460" t="str">
            <v>Julia Hughes</v>
          </cell>
          <cell r="D460">
            <v>28</v>
          </cell>
          <cell r="E460" t="str">
            <v>Grade 5</v>
          </cell>
          <cell r="F460">
            <v>1</v>
          </cell>
          <cell r="G460" t="str">
            <v>C126</v>
          </cell>
        </row>
        <row r="461">
          <cell r="A461" t="str">
            <v>11448</v>
          </cell>
          <cell r="B461" t="str">
            <v>Housing Officer</v>
          </cell>
          <cell r="C461" t="str">
            <v>Nicholas Rose</v>
          </cell>
          <cell r="D461">
            <v>28</v>
          </cell>
          <cell r="E461" t="str">
            <v>Grade 5</v>
          </cell>
          <cell r="F461">
            <v>1</v>
          </cell>
          <cell r="G461" t="str">
            <v>C126</v>
          </cell>
        </row>
        <row r="462">
          <cell r="A462" t="str">
            <v>11224</v>
          </cell>
          <cell r="B462" t="str">
            <v>Housing Officer</v>
          </cell>
          <cell r="C462" t="str">
            <v>Sarah Gould</v>
          </cell>
          <cell r="D462">
            <v>28</v>
          </cell>
          <cell r="E462" t="str">
            <v>Grade 5</v>
          </cell>
          <cell r="F462">
            <v>1</v>
          </cell>
          <cell r="G462" t="str">
            <v>C126</v>
          </cell>
        </row>
        <row r="463">
          <cell r="A463" t="str">
            <v>11029</v>
          </cell>
          <cell r="B463" t="str">
            <v>Housing Officer</v>
          </cell>
          <cell r="C463" t="str">
            <v>Neela Mistry</v>
          </cell>
          <cell r="D463">
            <v>28</v>
          </cell>
          <cell r="E463" t="str">
            <v>Grade 5</v>
          </cell>
          <cell r="F463">
            <v>0.5</v>
          </cell>
          <cell r="G463" t="str">
            <v>C126</v>
          </cell>
        </row>
        <row r="464">
          <cell r="A464" t="str">
            <v>11436</v>
          </cell>
          <cell r="B464" t="str">
            <v>Housing Officer</v>
          </cell>
          <cell r="C464" t="str">
            <v>Phillipa Harvey</v>
          </cell>
          <cell r="D464">
            <v>28</v>
          </cell>
          <cell r="E464" t="str">
            <v>Grade 5</v>
          </cell>
          <cell r="F464">
            <v>0.64859999999999995</v>
          </cell>
          <cell r="G464" t="str">
            <v>C126</v>
          </cell>
        </row>
        <row r="465">
          <cell r="A465" t="str">
            <v>11130</v>
          </cell>
          <cell r="B465" t="str">
            <v>Housing Officer</v>
          </cell>
          <cell r="C465" t="str">
            <v>John Davies</v>
          </cell>
          <cell r="D465">
            <v>28</v>
          </cell>
          <cell r="E465" t="str">
            <v>Grade 5</v>
          </cell>
          <cell r="F465">
            <v>1</v>
          </cell>
          <cell r="G465" t="str">
            <v>C126</v>
          </cell>
        </row>
        <row r="466">
          <cell r="A466" t="str">
            <v>11020</v>
          </cell>
          <cell r="B466" t="str">
            <v>Housing Officer</v>
          </cell>
          <cell r="C466" t="str">
            <v>Jean Kinder</v>
          </cell>
          <cell r="D466">
            <v>28</v>
          </cell>
          <cell r="E466" t="str">
            <v>Grade 5</v>
          </cell>
          <cell r="F466">
            <v>1</v>
          </cell>
          <cell r="G466" t="str">
            <v>C126</v>
          </cell>
        </row>
        <row r="467">
          <cell r="A467" t="str">
            <v>11218</v>
          </cell>
          <cell r="B467" t="str">
            <v>Housing Officer</v>
          </cell>
          <cell r="C467" t="str">
            <v>Geraldine Burbage</v>
          </cell>
          <cell r="D467">
            <v>28</v>
          </cell>
          <cell r="E467" t="str">
            <v>Grade 5</v>
          </cell>
          <cell r="F467">
            <v>1</v>
          </cell>
          <cell r="G467" t="str">
            <v>C126</v>
          </cell>
        </row>
        <row r="468">
          <cell r="A468" t="str">
            <v>11154</v>
          </cell>
          <cell r="B468" t="str">
            <v>Housing Officer</v>
          </cell>
          <cell r="C468" t="str">
            <v>Kay Baker</v>
          </cell>
          <cell r="D468">
            <v>28</v>
          </cell>
          <cell r="E468" t="str">
            <v>Grade 5</v>
          </cell>
          <cell r="F468">
            <v>1</v>
          </cell>
          <cell r="G468" t="str">
            <v>C126</v>
          </cell>
        </row>
        <row r="469">
          <cell r="A469" t="str">
            <v>02741</v>
          </cell>
          <cell r="B469" t="str">
            <v>Housing Officer</v>
          </cell>
          <cell r="C469" t="str">
            <v>Freya Bullen</v>
          </cell>
          <cell r="D469">
            <v>27</v>
          </cell>
          <cell r="E469" t="str">
            <v>Grade 5</v>
          </cell>
          <cell r="F469">
            <v>1</v>
          </cell>
          <cell r="G469" t="str">
            <v>C126</v>
          </cell>
        </row>
        <row r="470">
          <cell r="A470" t="str">
            <v>00789</v>
          </cell>
          <cell r="B470" t="str">
            <v>Housing Officer</v>
          </cell>
          <cell r="C470" t="str">
            <v>Lorraine Cunningham</v>
          </cell>
          <cell r="D470">
            <v>27</v>
          </cell>
          <cell r="E470" t="str">
            <v>Grade 5</v>
          </cell>
          <cell r="F470">
            <v>1</v>
          </cell>
          <cell r="G470" t="str">
            <v>C126</v>
          </cell>
        </row>
        <row r="471">
          <cell r="A471" t="str">
            <v>02726</v>
          </cell>
          <cell r="B471" t="str">
            <v>Housing Officer</v>
          </cell>
          <cell r="C471" t="str">
            <v>Claire Kennedy</v>
          </cell>
          <cell r="D471">
            <v>27</v>
          </cell>
          <cell r="E471" t="str">
            <v>Grade 5</v>
          </cell>
          <cell r="F471">
            <v>1</v>
          </cell>
          <cell r="G471" t="str">
            <v>C126</v>
          </cell>
        </row>
        <row r="472">
          <cell r="A472" t="str">
            <v>02734</v>
          </cell>
          <cell r="B472" t="str">
            <v>Housing Officer</v>
          </cell>
          <cell r="C472" t="str">
            <v>Winston Karuga</v>
          </cell>
          <cell r="D472">
            <v>27</v>
          </cell>
          <cell r="E472" t="str">
            <v>Grade 5</v>
          </cell>
          <cell r="F472">
            <v>1</v>
          </cell>
          <cell r="G472" t="str">
            <v>C126</v>
          </cell>
        </row>
        <row r="473">
          <cell r="A473" t="str">
            <v>03149</v>
          </cell>
          <cell r="B473" t="str">
            <v>Planning Assistant</v>
          </cell>
          <cell r="C473" t="str">
            <v>Eleanor Williams</v>
          </cell>
          <cell r="D473">
            <v>28</v>
          </cell>
          <cell r="E473" t="str">
            <v>Grade 5</v>
          </cell>
          <cell r="F473">
            <v>1</v>
          </cell>
          <cell r="G473" t="str">
            <v>C407</v>
          </cell>
        </row>
        <row r="474">
          <cell r="A474" t="str">
            <v>02566</v>
          </cell>
          <cell r="B474" t="str">
            <v>Quality Control Officer</v>
          </cell>
          <cell r="C474" t="str">
            <v>Jennet Morris</v>
          </cell>
          <cell r="D474">
            <v>28</v>
          </cell>
          <cell r="E474" t="str">
            <v>Grade 5</v>
          </cell>
          <cell r="F474">
            <v>1</v>
          </cell>
          <cell r="G474" t="str">
            <v>C529</v>
          </cell>
        </row>
        <row r="475">
          <cell r="A475" t="str">
            <v>02157</v>
          </cell>
          <cell r="B475" t="str">
            <v>Quality Control Officer</v>
          </cell>
          <cell r="C475" t="str">
            <v>Cary Cheney</v>
          </cell>
          <cell r="D475">
            <v>28</v>
          </cell>
          <cell r="E475" t="str">
            <v>Grade 5</v>
          </cell>
          <cell r="F475">
            <v>1</v>
          </cell>
          <cell r="G475" t="str">
            <v>C529</v>
          </cell>
        </row>
        <row r="476">
          <cell r="A476" t="str">
            <v>02189</v>
          </cell>
          <cell r="B476" t="str">
            <v>Quality Control Officer</v>
          </cell>
          <cell r="C476" t="str">
            <v>Stephanie Adams</v>
          </cell>
          <cell r="D476">
            <v>28</v>
          </cell>
          <cell r="E476" t="str">
            <v>Grade 5</v>
          </cell>
          <cell r="F476">
            <v>0.91890000000000005</v>
          </cell>
          <cell r="G476" t="str">
            <v>C529</v>
          </cell>
        </row>
        <row r="477">
          <cell r="A477" t="str">
            <v>01008</v>
          </cell>
          <cell r="B477" t="str">
            <v>Business Improvement Officer (Projects)</v>
          </cell>
          <cell r="C477" t="str">
            <v>Paul Dixon</v>
          </cell>
          <cell r="D477">
            <v>31</v>
          </cell>
          <cell r="E477" t="str">
            <v>Grade 5</v>
          </cell>
          <cell r="F477">
            <v>1</v>
          </cell>
          <cell r="G477" t="str">
            <v>C182</v>
          </cell>
        </row>
        <row r="478">
          <cell r="A478" t="str">
            <v>11262</v>
          </cell>
          <cell r="B478" t="str">
            <v>Business Improvement Officer (Projects)</v>
          </cell>
          <cell r="C478" t="str">
            <v>Christine Stray</v>
          </cell>
          <cell r="D478">
            <v>32</v>
          </cell>
          <cell r="E478" t="str">
            <v>Grade 5</v>
          </cell>
          <cell r="F478">
            <v>1</v>
          </cell>
          <cell r="G478" t="str">
            <v>C182</v>
          </cell>
        </row>
        <row r="479">
          <cell r="A479" t="str">
            <v>11084</v>
          </cell>
          <cell r="B479" t="str">
            <v>Control Team Coordinator</v>
          </cell>
          <cell r="C479" t="str">
            <v>Louise Musson</v>
          </cell>
          <cell r="D479">
            <v>27</v>
          </cell>
          <cell r="E479" t="str">
            <v>Grade 5</v>
          </cell>
          <cell r="F479">
            <v>1</v>
          </cell>
          <cell r="G479" t="str">
            <v>C246</v>
          </cell>
        </row>
        <row r="480">
          <cell r="A480" t="str">
            <v>01059</v>
          </cell>
          <cell r="B480" t="str">
            <v>Street Football Officer</v>
          </cell>
          <cell r="C480" t="str">
            <v>Gavin Lewis</v>
          </cell>
          <cell r="D480">
            <v>27</v>
          </cell>
          <cell r="E480" t="str">
            <v>Grade 5</v>
          </cell>
          <cell r="F480">
            <v>1</v>
          </cell>
          <cell r="G480" t="str">
            <v>C346</v>
          </cell>
        </row>
        <row r="481">
          <cell r="A481" t="str">
            <v>04032</v>
          </cell>
          <cell r="B481" t="str">
            <v>Technical Support Officer</v>
          </cell>
          <cell r="C481" t="str">
            <v>Francesca Scinaldi</v>
          </cell>
          <cell r="D481">
            <v>27</v>
          </cell>
          <cell r="E481" t="str">
            <v>Grade 5</v>
          </cell>
          <cell r="F481">
            <v>0.60809999999999997</v>
          </cell>
          <cell r="G481" t="str">
            <v>C258</v>
          </cell>
        </row>
        <row r="482">
          <cell r="A482" t="str">
            <v>11429</v>
          </cell>
          <cell r="B482" t="str">
            <v>Technical Support Officer</v>
          </cell>
          <cell r="C482" t="str">
            <v>Emma Kilby</v>
          </cell>
          <cell r="D482">
            <v>27</v>
          </cell>
          <cell r="E482" t="str">
            <v>Grade 5</v>
          </cell>
          <cell r="F482">
            <v>1</v>
          </cell>
          <cell r="G482" t="str">
            <v>C258</v>
          </cell>
        </row>
        <row r="483">
          <cell r="A483" t="str">
            <v>11122</v>
          </cell>
          <cell r="B483" t="str">
            <v>Probation Liaison Officer</v>
          </cell>
          <cell r="C483" t="str">
            <v>Andrea Wright</v>
          </cell>
          <cell r="D483">
            <v>29</v>
          </cell>
          <cell r="E483" t="str">
            <v>Grade 5</v>
          </cell>
          <cell r="F483">
            <v>1</v>
          </cell>
          <cell r="G483" t="str">
            <v>C294</v>
          </cell>
        </row>
        <row r="484">
          <cell r="A484" t="str">
            <v>90066</v>
          </cell>
          <cell r="B484" t="str">
            <v>Transport Officer/Clerk</v>
          </cell>
          <cell r="C484" t="e">
            <v>#N/A</v>
          </cell>
          <cell r="D484">
            <v>27</v>
          </cell>
          <cell r="E484" t="str">
            <v>Grade 5</v>
          </cell>
          <cell r="F484">
            <v>1</v>
          </cell>
          <cell r="G484" t="str">
            <v>C399</v>
          </cell>
        </row>
        <row r="485">
          <cell r="A485" t="str">
            <v>05066</v>
          </cell>
          <cell r="B485" t="str">
            <v>Transport Officer/Clerk</v>
          </cell>
          <cell r="C485" t="str">
            <v>Malcolm Harris</v>
          </cell>
          <cell r="D485">
            <v>31</v>
          </cell>
          <cell r="E485" t="str">
            <v>Grade 5</v>
          </cell>
          <cell r="F485">
            <v>1</v>
          </cell>
          <cell r="G485" t="str">
            <v>C399</v>
          </cell>
        </row>
        <row r="486">
          <cell r="A486" t="str">
            <v/>
          </cell>
          <cell r="D486" t="e">
            <v>#N/A</v>
          </cell>
        </row>
        <row r="487">
          <cell r="A487" t="str">
            <v/>
          </cell>
          <cell r="D487" t="e">
            <v>#N/A</v>
          </cell>
        </row>
        <row r="488">
          <cell r="A488" t="str">
            <v>06009</v>
          </cell>
          <cell r="B488" t="str">
            <v>Business Administrative Officer</v>
          </cell>
          <cell r="C488" t="str">
            <v>Lisa Pere</v>
          </cell>
          <cell r="D488">
            <v>28</v>
          </cell>
          <cell r="E488" t="str">
            <v>Grade 5</v>
          </cell>
          <cell r="F488">
            <v>1</v>
          </cell>
          <cell r="G488" t="str">
            <v>C475</v>
          </cell>
        </row>
        <row r="489">
          <cell r="A489" t="str">
            <v>02463</v>
          </cell>
          <cell r="B489" t="str">
            <v>Business Improvement Officer (Performance)</v>
          </cell>
          <cell r="C489" t="str">
            <v>Emma Bird</v>
          </cell>
          <cell r="D489">
            <v>31</v>
          </cell>
          <cell r="E489" t="str">
            <v>Grade 5</v>
          </cell>
          <cell r="F489">
            <v>1</v>
          </cell>
          <cell r="G489" t="str">
            <v>C111</v>
          </cell>
        </row>
        <row r="490">
          <cell r="A490" t="str">
            <v>90044</v>
          </cell>
          <cell r="B490" t="str">
            <v>Community History Officer</v>
          </cell>
          <cell r="C490" t="e">
            <v>#N/A</v>
          </cell>
          <cell r="D490">
            <v>31</v>
          </cell>
          <cell r="E490" t="str">
            <v>Grade 5</v>
          </cell>
          <cell r="F490">
            <v>1</v>
          </cell>
          <cell r="G490" t="str">
            <v>C380</v>
          </cell>
        </row>
        <row r="491">
          <cell r="A491" t="str">
            <v>03651</v>
          </cell>
          <cell r="B491" t="str">
            <v>Events Officer</v>
          </cell>
          <cell r="C491" t="str">
            <v>Rebecca Allen</v>
          </cell>
          <cell r="D491">
            <v>32</v>
          </cell>
          <cell r="E491" t="str">
            <v>Grade 5</v>
          </cell>
          <cell r="F491">
            <v>1</v>
          </cell>
          <cell r="G491" t="str">
            <v>C375</v>
          </cell>
        </row>
        <row r="492">
          <cell r="A492" t="str">
            <v>90037</v>
          </cell>
          <cell r="B492" t="str">
            <v>Events Officer</v>
          </cell>
          <cell r="C492" t="e">
            <v>#N/A</v>
          </cell>
          <cell r="D492">
            <v>32</v>
          </cell>
          <cell r="E492" t="str">
            <v>Grade 5</v>
          </cell>
          <cell r="F492">
            <v>1</v>
          </cell>
          <cell r="G492" t="str">
            <v>C375</v>
          </cell>
        </row>
        <row r="493">
          <cell r="A493" t="str">
            <v>03653</v>
          </cell>
          <cell r="B493" t="str">
            <v>Events Officer</v>
          </cell>
          <cell r="C493" t="str">
            <v>Elizabeth Carroll-Wheat</v>
          </cell>
          <cell r="D493">
            <v>32</v>
          </cell>
          <cell r="E493" t="str">
            <v>Grade 5</v>
          </cell>
          <cell r="F493">
            <v>1</v>
          </cell>
          <cell r="G493" t="str">
            <v>C375</v>
          </cell>
        </row>
        <row r="494">
          <cell r="A494" t="str">
            <v>90006</v>
          </cell>
          <cell r="B494" t="str">
            <v>Post Room Supervisor</v>
          </cell>
          <cell r="C494" t="e">
            <v>#N/A</v>
          </cell>
          <cell r="D494">
            <v>27</v>
          </cell>
          <cell r="E494" t="str">
            <v>Grade 5</v>
          </cell>
          <cell r="F494">
            <v>1</v>
          </cell>
          <cell r="G494" t="str">
            <v>C601</v>
          </cell>
        </row>
        <row r="495">
          <cell r="A495" t="str">
            <v>07053</v>
          </cell>
          <cell r="B495" t="str">
            <v>Shoe Resources Officer</v>
          </cell>
          <cell r="C495" t="str">
            <v>Rebecca Shawcross</v>
          </cell>
          <cell r="D495">
            <v>31</v>
          </cell>
          <cell r="E495" t="str">
            <v>Grade 5</v>
          </cell>
          <cell r="F495">
            <v>1</v>
          </cell>
          <cell r="G495" t="str">
            <v>C378</v>
          </cell>
        </row>
        <row r="496">
          <cell r="A496" t="str">
            <v>00748</v>
          </cell>
          <cell r="B496" t="str">
            <v>CRM Technical Coordinator</v>
          </cell>
          <cell r="C496" t="str">
            <v>Stacy Upton</v>
          </cell>
          <cell r="D496">
            <v>30</v>
          </cell>
          <cell r="E496" t="str">
            <v>Grade 5</v>
          </cell>
          <cell r="F496">
            <v>1</v>
          </cell>
          <cell r="G496" t="str">
            <v>C569</v>
          </cell>
        </row>
        <row r="497">
          <cell r="A497" t="str">
            <v>11296</v>
          </cell>
          <cell r="B497" t="str">
            <v>Executive Secretary to the Director of Finance</v>
          </cell>
          <cell r="C497" t="e">
            <v>#N/A</v>
          </cell>
          <cell r="D497">
            <v>31</v>
          </cell>
          <cell r="E497" t="str">
            <v>Grade 5</v>
          </cell>
          <cell r="F497">
            <v>1</v>
          </cell>
          <cell r="G497" t="str">
            <v>C673</v>
          </cell>
        </row>
        <row r="498">
          <cell r="A498" t="str">
            <v>02649</v>
          </cell>
          <cell r="B498" t="str">
            <v>Lifeline Officer</v>
          </cell>
          <cell r="C498" t="str">
            <v>Derick Bennett</v>
          </cell>
          <cell r="D498">
            <v>27</v>
          </cell>
          <cell r="E498" t="str">
            <v>Grade 5</v>
          </cell>
          <cell r="F498">
            <v>1</v>
          </cell>
          <cell r="G498" t="str">
            <v>C243</v>
          </cell>
        </row>
        <row r="499">
          <cell r="A499" t="str">
            <v>11498</v>
          </cell>
          <cell r="B499" t="str">
            <v>Lifeline Officer</v>
          </cell>
          <cell r="C499" t="str">
            <v>Alan Moore</v>
          </cell>
          <cell r="D499">
            <v>27</v>
          </cell>
          <cell r="E499" t="str">
            <v>Grade 5</v>
          </cell>
          <cell r="F499">
            <v>1</v>
          </cell>
          <cell r="G499" t="str">
            <v>C243</v>
          </cell>
        </row>
        <row r="500">
          <cell r="A500" t="str">
            <v>11403</v>
          </cell>
          <cell r="B500" t="str">
            <v>Lifeline Officer</v>
          </cell>
          <cell r="C500" t="str">
            <v>Peter Cummins</v>
          </cell>
          <cell r="D500">
            <v>27</v>
          </cell>
          <cell r="E500" t="str">
            <v>Grade 5</v>
          </cell>
          <cell r="F500">
            <v>1</v>
          </cell>
          <cell r="G500" t="str">
            <v>C243</v>
          </cell>
        </row>
        <row r="501">
          <cell r="A501" t="str">
            <v>02675</v>
          </cell>
          <cell r="B501" t="str">
            <v>Lifeline Officer</v>
          </cell>
          <cell r="C501" t="str">
            <v>Aidan Platton</v>
          </cell>
          <cell r="D501">
            <v>27</v>
          </cell>
          <cell r="E501" t="str">
            <v>Grade 5</v>
          </cell>
          <cell r="F501">
            <v>1</v>
          </cell>
          <cell r="G501" t="str">
            <v>C243</v>
          </cell>
        </row>
        <row r="502">
          <cell r="A502" t="str">
            <v>00624</v>
          </cell>
          <cell r="B502" t="str">
            <v>Admin Officer - Community Safety</v>
          </cell>
          <cell r="C502" t="str">
            <v>Deborah MacColl</v>
          </cell>
          <cell r="D502">
            <v>27</v>
          </cell>
          <cell r="E502" t="str">
            <v>Grade 5</v>
          </cell>
          <cell r="F502">
            <v>1</v>
          </cell>
          <cell r="G502" t="str">
            <v>C296</v>
          </cell>
        </row>
        <row r="503">
          <cell r="A503" t="str">
            <v>00513</v>
          </cell>
          <cell r="B503" t="str">
            <v>Civic and Mayoralty Officer</v>
          </cell>
          <cell r="C503" t="str">
            <v>Jean Sargent</v>
          </cell>
          <cell r="D503">
            <v>28</v>
          </cell>
          <cell r="E503" t="str">
            <v>Grade 5</v>
          </cell>
          <cell r="F503">
            <v>1</v>
          </cell>
          <cell r="G503" t="str">
            <v>C462</v>
          </cell>
        </row>
        <row r="504">
          <cell r="A504" t="str">
            <v/>
          </cell>
          <cell r="D504" t="e">
            <v>#N/A</v>
          </cell>
        </row>
        <row r="505">
          <cell r="A505" t="str">
            <v>01128</v>
          </cell>
          <cell r="B505" t="str">
            <v>Senior Fitness Instructor</v>
          </cell>
          <cell r="C505" t="str">
            <v>Rachael Luker</v>
          </cell>
          <cell r="D505">
            <v>27</v>
          </cell>
          <cell r="E505" t="str">
            <v>Grade 5</v>
          </cell>
          <cell r="F505">
            <v>1</v>
          </cell>
          <cell r="G505" t="str">
            <v>C368</v>
          </cell>
        </row>
        <row r="506">
          <cell r="A506" t="str">
            <v>74140</v>
          </cell>
          <cell r="B506" t="str">
            <v>Senior Fitness Instructor</v>
          </cell>
          <cell r="C506" t="e">
            <v>#N/A</v>
          </cell>
          <cell r="D506">
            <v>27</v>
          </cell>
          <cell r="E506" t="str">
            <v>Grade 5</v>
          </cell>
          <cell r="F506">
            <v>1</v>
          </cell>
          <cell r="G506" t="str">
            <v>C368</v>
          </cell>
        </row>
        <row r="507">
          <cell r="A507" t="str">
            <v>01144</v>
          </cell>
          <cell r="B507" t="str">
            <v>Senior Fitness Instructor</v>
          </cell>
          <cell r="C507" t="str">
            <v>Doyle Armstrong</v>
          </cell>
          <cell r="D507">
            <v>27</v>
          </cell>
          <cell r="E507" t="str">
            <v>Grade 5</v>
          </cell>
          <cell r="F507">
            <v>1</v>
          </cell>
          <cell r="G507" t="str">
            <v>C368</v>
          </cell>
        </row>
        <row r="508">
          <cell r="A508" t="str">
            <v/>
          </cell>
          <cell r="D508" t="e">
            <v>#N/A</v>
          </cell>
        </row>
        <row r="509">
          <cell r="A509" t="str">
            <v>02442</v>
          </cell>
          <cell r="B509" t="str">
            <v>Technical Officer (Rev's &amp; Ben's)</v>
          </cell>
          <cell r="C509" t="str">
            <v>Ian Richardson</v>
          </cell>
          <cell r="D509">
            <v>27</v>
          </cell>
          <cell r="E509" t="str">
            <v>Grade 5</v>
          </cell>
          <cell r="F509">
            <v>1</v>
          </cell>
          <cell r="G509" t="str">
            <v>C520</v>
          </cell>
        </row>
        <row r="510">
          <cell r="A510" t="str">
            <v>11101</v>
          </cell>
          <cell r="B510" t="str">
            <v>Technical Officer (Rev's &amp; Ben's)</v>
          </cell>
          <cell r="C510" t="e">
            <v>#N/A</v>
          </cell>
          <cell r="D510">
            <v>28</v>
          </cell>
          <cell r="E510" t="str">
            <v>Grade 5</v>
          </cell>
          <cell r="F510">
            <v>0.5</v>
          </cell>
          <cell r="G510" t="str">
            <v>C520</v>
          </cell>
        </row>
        <row r="511">
          <cell r="A511" t="str">
            <v>01542</v>
          </cell>
          <cell r="B511" t="str">
            <v>Technical Officer(Rev's &amp; Ben's)</v>
          </cell>
          <cell r="C511" t="str">
            <v>Andrew Boatwright</v>
          </cell>
          <cell r="D511">
            <v>27</v>
          </cell>
          <cell r="E511" t="str">
            <v>Grade 5</v>
          </cell>
          <cell r="F511">
            <v>1</v>
          </cell>
          <cell r="G511" t="str">
            <v>C520</v>
          </cell>
        </row>
        <row r="512">
          <cell r="A512" t="str">
            <v/>
          </cell>
          <cell r="D512" t="e">
            <v>#N/A</v>
          </cell>
        </row>
        <row r="513">
          <cell r="A513" t="str">
            <v>02729</v>
          </cell>
          <cell r="B513" t="str">
            <v>Complaints Investigator</v>
          </cell>
          <cell r="C513" t="str">
            <v>Joanne McAllister</v>
          </cell>
          <cell r="D513">
            <v>27</v>
          </cell>
          <cell r="E513" t="str">
            <v>Grade 4</v>
          </cell>
          <cell r="F513">
            <v>1</v>
          </cell>
          <cell r="G513" t="str">
            <v>C202</v>
          </cell>
        </row>
        <row r="514">
          <cell r="A514" t="str">
            <v>00719</v>
          </cell>
          <cell r="B514" t="str">
            <v>Email &amp; Internet Officer</v>
          </cell>
          <cell r="C514" t="str">
            <v>Simon Palmer</v>
          </cell>
          <cell r="D514">
            <v>27</v>
          </cell>
          <cell r="E514" t="str">
            <v>Grade 4</v>
          </cell>
          <cell r="F514">
            <v>1</v>
          </cell>
          <cell r="G514" t="str">
            <v>C584</v>
          </cell>
        </row>
        <row r="515">
          <cell r="A515" t="str">
            <v>05085</v>
          </cell>
          <cell r="B515" t="str">
            <v>Recovery and Development Officer</v>
          </cell>
          <cell r="C515" t="str">
            <v>Linda Jobson</v>
          </cell>
          <cell r="D515">
            <v>26</v>
          </cell>
          <cell r="E515" t="str">
            <v>Grade 4</v>
          </cell>
          <cell r="F515">
            <v>1</v>
          </cell>
          <cell r="G515" t="str">
            <v>C531</v>
          </cell>
        </row>
        <row r="516">
          <cell r="A516" t="str">
            <v>06023</v>
          </cell>
          <cell r="B516" t="str">
            <v>Rehousing Officer</v>
          </cell>
          <cell r="C516" t="str">
            <v>Jacqueline Walsh</v>
          </cell>
          <cell r="D516">
            <v>27</v>
          </cell>
          <cell r="E516" t="str">
            <v>Grade 4</v>
          </cell>
          <cell r="F516">
            <v>1</v>
          </cell>
          <cell r="G516" t="str">
            <v>C267</v>
          </cell>
        </row>
        <row r="517">
          <cell r="A517" t="str">
            <v>11121</v>
          </cell>
          <cell r="B517" t="str">
            <v>Rehousing Officer</v>
          </cell>
          <cell r="C517" t="str">
            <v>Kelly Edwards</v>
          </cell>
          <cell r="D517">
            <v>27</v>
          </cell>
          <cell r="E517" t="str">
            <v>Grade 4</v>
          </cell>
          <cell r="F517">
            <v>0.59460000000000002</v>
          </cell>
          <cell r="G517" t="str">
            <v>C267</v>
          </cell>
        </row>
        <row r="518">
          <cell r="A518" t="str">
            <v>11253</v>
          </cell>
          <cell r="B518" t="str">
            <v>Rehousing Officer</v>
          </cell>
          <cell r="C518" t="str">
            <v>Christine Ritchie</v>
          </cell>
          <cell r="D518">
            <v>27</v>
          </cell>
          <cell r="E518" t="str">
            <v>Grade 4</v>
          </cell>
          <cell r="F518">
            <v>0.40539999999999998</v>
          </cell>
          <cell r="G518" t="str">
            <v>C267</v>
          </cell>
        </row>
        <row r="519">
          <cell r="A519" t="str">
            <v>76520</v>
          </cell>
          <cell r="B519" t="str">
            <v>Senior Support Officer</v>
          </cell>
          <cell r="C519" t="e">
            <v>#N/A</v>
          </cell>
          <cell r="D519">
            <v>27</v>
          </cell>
          <cell r="E519" t="str">
            <v>Grade 4</v>
          </cell>
          <cell r="F519">
            <v>1</v>
          </cell>
          <cell r="G519" t="str">
            <v>C404</v>
          </cell>
        </row>
        <row r="520">
          <cell r="A520" t="str">
            <v>02146</v>
          </cell>
          <cell r="B520" t="str">
            <v>Systems Support Officer</v>
          </cell>
          <cell r="C520" t="str">
            <v>Barbara Hayward</v>
          </cell>
          <cell r="D520">
            <v>27</v>
          </cell>
          <cell r="E520" t="str">
            <v>Grade 4</v>
          </cell>
          <cell r="F520">
            <v>0.8649</v>
          </cell>
          <cell r="G520" t="str">
            <v>C217</v>
          </cell>
        </row>
        <row r="521">
          <cell r="A521" t="str">
            <v>11205</v>
          </cell>
          <cell r="B521" t="str">
            <v>Systems Support Officer</v>
          </cell>
          <cell r="C521" t="str">
            <v>June Loveday</v>
          </cell>
          <cell r="D521">
            <v>27</v>
          </cell>
          <cell r="E521" t="str">
            <v>Grade 4</v>
          </cell>
          <cell r="F521">
            <v>0.8649</v>
          </cell>
          <cell r="G521" t="str">
            <v>C217</v>
          </cell>
        </row>
        <row r="522">
          <cell r="A522" t="str">
            <v>05035</v>
          </cell>
          <cell r="B522" t="str">
            <v>Systems Support Officer</v>
          </cell>
          <cell r="C522" t="str">
            <v>Shelley Kinsey</v>
          </cell>
          <cell r="D522">
            <v>27</v>
          </cell>
          <cell r="E522" t="str">
            <v>Grade 4</v>
          </cell>
          <cell r="F522">
            <v>0.8649</v>
          </cell>
          <cell r="G522" t="str">
            <v>C217</v>
          </cell>
        </row>
        <row r="523">
          <cell r="A523" t="str">
            <v>02081</v>
          </cell>
          <cell r="B523" t="str">
            <v>Markets Officer</v>
          </cell>
          <cell r="C523" t="str">
            <v>Lorraine Austin</v>
          </cell>
          <cell r="D523">
            <v>27</v>
          </cell>
          <cell r="E523" t="str">
            <v>Grade 4</v>
          </cell>
          <cell r="F523">
            <v>1</v>
          </cell>
          <cell r="G523" t="str">
            <v>C458</v>
          </cell>
        </row>
        <row r="524">
          <cell r="A524" t="str">
            <v>01683</v>
          </cell>
          <cell r="B524" t="str">
            <v>Memorial Inspector</v>
          </cell>
          <cell r="C524" t="str">
            <v>Martyn Jordan</v>
          </cell>
          <cell r="D524">
            <v>22</v>
          </cell>
          <cell r="E524" t="str">
            <v>Grade 4</v>
          </cell>
          <cell r="F524">
            <v>1</v>
          </cell>
          <cell r="G524" t="str">
            <v>C328</v>
          </cell>
        </row>
        <row r="525">
          <cell r="A525" t="str">
            <v>06028</v>
          </cell>
          <cell r="B525" t="str">
            <v>Rent Income Officer</v>
          </cell>
          <cell r="C525" t="str">
            <v>Deborah Keeler</v>
          </cell>
          <cell r="D525">
            <v>27</v>
          </cell>
          <cell r="E525" t="str">
            <v>Grade 4</v>
          </cell>
          <cell r="F525">
            <v>0.5</v>
          </cell>
          <cell r="G525" t="str">
            <v>C251</v>
          </cell>
        </row>
        <row r="526">
          <cell r="A526" t="str">
            <v>11105</v>
          </cell>
          <cell r="B526" t="str">
            <v>Rent Income Officer</v>
          </cell>
          <cell r="C526" t="str">
            <v>Fiona Boddington</v>
          </cell>
          <cell r="D526">
            <v>27</v>
          </cell>
          <cell r="E526" t="str">
            <v>Grade 4</v>
          </cell>
          <cell r="F526">
            <v>0.5</v>
          </cell>
          <cell r="G526" t="str">
            <v>C251</v>
          </cell>
        </row>
        <row r="527">
          <cell r="A527" t="str">
            <v>11066</v>
          </cell>
          <cell r="B527" t="str">
            <v>Rent Income Officer</v>
          </cell>
          <cell r="C527" t="str">
            <v>Annette Boneham</v>
          </cell>
          <cell r="D527">
            <v>27</v>
          </cell>
          <cell r="E527" t="str">
            <v>Grade 4</v>
          </cell>
          <cell r="F527">
            <v>0.59460000000000002</v>
          </cell>
          <cell r="G527" t="str">
            <v>C251</v>
          </cell>
        </row>
        <row r="528">
          <cell r="A528" t="str">
            <v>90048</v>
          </cell>
          <cell r="B528" t="str">
            <v>Rent Income Officer</v>
          </cell>
          <cell r="C528" t="str">
            <v xml:space="preserve"> Vacant</v>
          </cell>
          <cell r="D528">
            <v>22</v>
          </cell>
          <cell r="E528" t="str">
            <v>Grade 4</v>
          </cell>
          <cell r="F528">
            <v>0.5</v>
          </cell>
          <cell r="G528" t="str">
            <v>C251</v>
          </cell>
        </row>
        <row r="529">
          <cell r="A529" t="str">
            <v>90047</v>
          </cell>
          <cell r="B529" t="str">
            <v>Rent Income Officer</v>
          </cell>
          <cell r="C529" t="str">
            <v xml:space="preserve"> Vacant</v>
          </cell>
          <cell r="D529">
            <v>27</v>
          </cell>
          <cell r="E529" t="str">
            <v>Grade 4</v>
          </cell>
          <cell r="F529">
            <v>1</v>
          </cell>
          <cell r="G529" t="str">
            <v>C251</v>
          </cell>
        </row>
        <row r="530">
          <cell r="A530" t="str">
            <v>00124</v>
          </cell>
          <cell r="B530" t="str">
            <v>Rent Income Officer</v>
          </cell>
          <cell r="C530" t="str">
            <v>Michelle Skinner</v>
          </cell>
          <cell r="D530">
            <v>27</v>
          </cell>
          <cell r="E530" t="str">
            <v>Grade 4</v>
          </cell>
          <cell r="F530">
            <v>1</v>
          </cell>
          <cell r="G530" t="str">
            <v>C251</v>
          </cell>
        </row>
        <row r="531">
          <cell r="A531" t="str">
            <v>06063</v>
          </cell>
          <cell r="B531" t="str">
            <v>Rent Income Officer</v>
          </cell>
          <cell r="C531" t="str">
            <v>Jannine Sanders</v>
          </cell>
          <cell r="D531">
            <v>27</v>
          </cell>
          <cell r="E531" t="str">
            <v>Grade 4</v>
          </cell>
          <cell r="F531">
            <v>1</v>
          </cell>
          <cell r="G531" t="str">
            <v>C251</v>
          </cell>
        </row>
        <row r="532">
          <cell r="A532" t="str">
            <v>02154</v>
          </cell>
          <cell r="B532" t="str">
            <v>Rent Income Officer</v>
          </cell>
          <cell r="C532" t="str">
            <v>Neil Fawcett</v>
          </cell>
          <cell r="D532">
            <v>27</v>
          </cell>
          <cell r="E532" t="str">
            <v>Grade 4</v>
          </cell>
          <cell r="F532">
            <v>1</v>
          </cell>
          <cell r="G532" t="str">
            <v>C251</v>
          </cell>
        </row>
        <row r="533">
          <cell r="A533" t="str">
            <v>02159</v>
          </cell>
          <cell r="B533" t="str">
            <v>Rent Income Officer</v>
          </cell>
          <cell r="C533" t="str">
            <v>Karen Hill</v>
          </cell>
          <cell r="D533">
            <v>27</v>
          </cell>
          <cell r="E533" t="str">
            <v>Grade 4</v>
          </cell>
          <cell r="F533">
            <v>1</v>
          </cell>
          <cell r="G533" t="str">
            <v>C251</v>
          </cell>
        </row>
        <row r="534">
          <cell r="A534" t="str">
            <v>02198</v>
          </cell>
          <cell r="B534" t="str">
            <v>Rent Income Officer</v>
          </cell>
          <cell r="C534" t="str">
            <v>Lucia Akerele</v>
          </cell>
          <cell r="D534">
            <v>27</v>
          </cell>
          <cell r="E534" t="str">
            <v>Grade 4</v>
          </cell>
          <cell r="F534">
            <v>1</v>
          </cell>
          <cell r="G534" t="str">
            <v>C251</v>
          </cell>
        </row>
        <row r="535">
          <cell r="A535" t="str">
            <v>11068</v>
          </cell>
          <cell r="B535" t="str">
            <v>Rent Income Officer</v>
          </cell>
          <cell r="C535" t="str">
            <v>Natasha Robertson</v>
          </cell>
          <cell r="D535">
            <v>27</v>
          </cell>
          <cell r="E535" t="str">
            <v>Grade 4</v>
          </cell>
          <cell r="F535">
            <v>1</v>
          </cell>
          <cell r="G535" t="str">
            <v>C251</v>
          </cell>
        </row>
        <row r="536">
          <cell r="A536" t="str">
            <v>06043</v>
          </cell>
          <cell r="B536" t="str">
            <v>Rent Income Officer</v>
          </cell>
          <cell r="C536" t="str">
            <v>Dawn Hobin</v>
          </cell>
          <cell r="D536">
            <v>27</v>
          </cell>
          <cell r="E536" t="str">
            <v>Grade 4</v>
          </cell>
          <cell r="F536">
            <v>1</v>
          </cell>
          <cell r="G536" t="str">
            <v>C251</v>
          </cell>
        </row>
        <row r="537">
          <cell r="A537" t="str">
            <v>01042</v>
          </cell>
          <cell r="B537" t="str">
            <v>Senior Democratic Support Officer</v>
          </cell>
          <cell r="C537" t="str">
            <v>Anne May</v>
          </cell>
          <cell r="D537">
            <v>27</v>
          </cell>
          <cell r="E537" t="str">
            <v>Grade 4</v>
          </cell>
          <cell r="F537">
            <v>1</v>
          </cell>
          <cell r="G537" t="str">
            <v>C486</v>
          </cell>
        </row>
        <row r="538">
          <cell r="A538" t="str">
            <v>00769</v>
          </cell>
          <cell r="B538" t="str">
            <v>Customer Information Officer 1</v>
          </cell>
          <cell r="C538" t="str">
            <v>Antoni Tucker</v>
          </cell>
          <cell r="D538">
            <v>22</v>
          </cell>
          <cell r="E538" t="str">
            <v>Grade 4</v>
          </cell>
          <cell r="F538">
            <v>0.81079999999999997</v>
          </cell>
          <cell r="G538" t="str">
            <v>C117</v>
          </cell>
        </row>
        <row r="539">
          <cell r="A539" t="str">
            <v>00749</v>
          </cell>
          <cell r="B539" t="str">
            <v>Customer Information Officer 1</v>
          </cell>
          <cell r="C539" t="str">
            <v>Abdul Khalique</v>
          </cell>
          <cell r="D539">
            <v>22</v>
          </cell>
          <cell r="E539" t="str">
            <v>Grade 4</v>
          </cell>
          <cell r="F539">
            <v>1</v>
          </cell>
          <cell r="G539" t="str">
            <v>C117</v>
          </cell>
        </row>
        <row r="540">
          <cell r="A540" t="str">
            <v>02512</v>
          </cell>
          <cell r="B540" t="str">
            <v>Customer Information Officer 1</v>
          </cell>
          <cell r="C540" t="str">
            <v>Gillian Dalby</v>
          </cell>
          <cell r="D540">
            <v>22</v>
          </cell>
          <cell r="E540" t="str">
            <v>Grade 4</v>
          </cell>
          <cell r="F540">
            <v>1</v>
          </cell>
          <cell r="G540" t="str">
            <v>C117</v>
          </cell>
        </row>
        <row r="541">
          <cell r="A541" t="str">
            <v>02376</v>
          </cell>
          <cell r="B541" t="str">
            <v>Customer Information Officer 1</v>
          </cell>
          <cell r="C541" t="str">
            <v>Ingrid Argyle</v>
          </cell>
          <cell r="D541">
            <v>22</v>
          </cell>
          <cell r="E541" t="str">
            <v>Grade 4</v>
          </cell>
          <cell r="F541">
            <v>0.5</v>
          </cell>
          <cell r="G541" t="str">
            <v>C117</v>
          </cell>
        </row>
        <row r="542">
          <cell r="A542" t="str">
            <v>05064</v>
          </cell>
          <cell r="B542" t="str">
            <v>Customer Information Officer 1</v>
          </cell>
          <cell r="C542" t="str">
            <v>Anna Marrazzo</v>
          </cell>
          <cell r="D542">
            <v>25</v>
          </cell>
          <cell r="E542" t="str">
            <v>Grade 4</v>
          </cell>
          <cell r="F542">
            <v>1</v>
          </cell>
          <cell r="G542" t="str">
            <v>C117</v>
          </cell>
        </row>
        <row r="543">
          <cell r="A543" t="str">
            <v>02056</v>
          </cell>
          <cell r="B543" t="str">
            <v>Customer Information Officer 1</v>
          </cell>
          <cell r="C543" t="str">
            <v>Hannah Palmer</v>
          </cell>
          <cell r="D543">
            <v>22</v>
          </cell>
          <cell r="E543" t="str">
            <v>Grade 4</v>
          </cell>
          <cell r="F543">
            <v>1</v>
          </cell>
          <cell r="G543" t="str">
            <v>C117</v>
          </cell>
        </row>
        <row r="544">
          <cell r="A544" t="str">
            <v>05135</v>
          </cell>
          <cell r="B544" t="str">
            <v>Customer Information Officer 1</v>
          </cell>
          <cell r="C544" t="str">
            <v>Sheila Lobo</v>
          </cell>
          <cell r="D544">
            <v>22</v>
          </cell>
          <cell r="E544" t="str">
            <v>Grade 4</v>
          </cell>
          <cell r="F544">
            <v>0.67569999999999997</v>
          </cell>
          <cell r="G544" t="str">
            <v>C117</v>
          </cell>
        </row>
        <row r="545">
          <cell r="A545" t="str">
            <v>01546</v>
          </cell>
          <cell r="B545" t="str">
            <v>Customer Information Officer 1</v>
          </cell>
          <cell r="C545" t="str">
            <v>Claire Dunn</v>
          </cell>
          <cell r="D545">
            <v>22</v>
          </cell>
          <cell r="E545" t="str">
            <v>Grade 4</v>
          </cell>
          <cell r="F545">
            <v>1</v>
          </cell>
          <cell r="G545" t="str">
            <v>C117</v>
          </cell>
        </row>
        <row r="546">
          <cell r="A546" t="str">
            <v>02673</v>
          </cell>
          <cell r="B546" t="str">
            <v>Customer Information Officer 1</v>
          </cell>
          <cell r="C546" t="str">
            <v>Jodie Jarvis</v>
          </cell>
          <cell r="D546">
            <v>22</v>
          </cell>
          <cell r="E546" t="str">
            <v>Grade 4</v>
          </cell>
          <cell r="F546">
            <v>0.5</v>
          </cell>
          <cell r="G546" t="str">
            <v>C117</v>
          </cell>
        </row>
        <row r="547">
          <cell r="A547" t="str">
            <v>02083</v>
          </cell>
          <cell r="B547" t="str">
            <v>Customer Information Officer 1</v>
          </cell>
          <cell r="C547" t="str">
            <v>Amanda Bissett</v>
          </cell>
          <cell r="D547">
            <v>22</v>
          </cell>
          <cell r="E547" t="str">
            <v>Grade 4</v>
          </cell>
          <cell r="F547">
            <v>0.43240000000000001</v>
          </cell>
          <cell r="G547" t="str">
            <v>C117</v>
          </cell>
        </row>
        <row r="548">
          <cell r="A548" t="str">
            <v>00792</v>
          </cell>
          <cell r="B548" t="str">
            <v>Customer Information Officer 1</v>
          </cell>
          <cell r="C548" t="str">
            <v>Jennifer Parr</v>
          </cell>
          <cell r="D548">
            <v>22</v>
          </cell>
          <cell r="E548" t="str">
            <v>Grade 4</v>
          </cell>
          <cell r="F548">
            <v>0.67569999999999997</v>
          </cell>
          <cell r="G548" t="str">
            <v>C117</v>
          </cell>
        </row>
        <row r="549">
          <cell r="A549" t="str">
            <v>01071</v>
          </cell>
          <cell r="B549" t="str">
            <v>Customer Information Officer 1</v>
          </cell>
          <cell r="C549" t="str">
            <v>Eileen Bennett</v>
          </cell>
          <cell r="D549">
            <v>22</v>
          </cell>
          <cell r="E549" t="str">
            <v>Grade 4</v>
          </cell>
          <cell r="F549">
            <v>1</v>
          </cell>
          <cell r="G549" t="str">
            <v>C117</v>
          </cell>
        </row>
        <row r="550">
          <cell r="A550" t="str">
            <v>01146</v>
          </cell>
          <cell r="B550" t="str">
            <v>Customer Information Officer 1</v>
          </cell>
          <cell r="C550" t="str">
            <v>Jemma Campbell</v>
          </cell>
          <cell r="D550">
            <v>22</v>
          </cell>
          <cell r="E550" t="str">
            <v>Grade 4</v>
          </cell>
          <cell r="F550">
            <v>0.56079999999999997</v>
          </cell>
          <cell r="G550" t="str">
            <v>C117</v>
          </cell>
        </row>
        <row r="551">
          <cell r="A551" t="str">
            <v>01137</v>
          </cell>
          <cell r="B551" t="str">
            <v>Customer Information Officer 1</v>
          </cell>
          <cell r="C551" t="str">
            <v>Christina Barker</v>
          </cell>
          <cell r="D551">
            <v>22</v>
          </cell>
          <cell r="E551" t="str">
            <v>Grade 4</v>
          </cell>
          <cell r="F551">
            <v>1</v>
          </cell>
          <cell r="G551" t="str">
            <v>C117</v>
          </cell>
        </row>
        <row r="552">
          <cell r="A552" t="str">
            <v>06074</v>
          </cell>
          <cell r="B552" t="str">
            <v>Customer Information Officer 1</v>
          </cell>
          <cell r="C552" t="str">
            <v>Carolyn Sloman</v>
          </cell>
          <cell r="D552">
            <v>22</v>
          </cell>
          <cell r="E552" t="str">
            <v>Grade 4</v>
          </cell>
          <cell r="F552">
            <v>0.5</v>
          </cell>
          <cell r="G552" t="str">
            <v>C117</v>
          </cell>
        </row>
        <row r="553">
          <cell r="A553" t="str">
            <v>02322</v>
          </cell>
          <cell r="B553" t="str">
            <v>Customer Information Officer 1</v>
          </cell>
          <cell r="C553" t="str">
            <v>Darryl Chambers</v>
          </cell>
          <cell r="D553">
            <v>22</v>
          </cell>
          <cell r="E553" t="str">
            <v>Grade 4</v>
          </cell>
          <cell r="F553">
            <v>1</v>
          </cell>
          <cell r="G553" t="str">
            <v>C117</v>
          </cell>
        </row>
        <row r="554">
          <cell r="A554" t="str">
            <v>01027</v>
          </cell>
          <cell r="B554" t="str">
            <v>Customer Information Officer 1</v>
          </cell>
          <cell r="C554" t="str">
            <v>Carole Ann Summerlin</v>
          </cell>
          <cell r="D554">
            <v>22</v>
          </cell>
          <cell r="E554" t="str">
            <v>Grade 4</v>
          </cell>
          <cell r="F554">
            <v>1</v>
          </cell>
          <cell r="G554" t="str">
            <v>C117</v>
          </cell>
        </row>
        <row r="555">
          <cell r="A555" t="str">
            <v>02550</v>
          </cell>
          <cell r="B555" t="str">
            <v>Customer Information Officer 1</v>
          </cell>
          <cell r="C555" t="str">
            <v>Caroline Fothergill</v>
          </cell>
          <cell r="D555">
            <v>22</v>
          </cell>
          <cell r="E555" t="str">
            <v>Grade 4</v>
          </cell>
          <cell r="F555">
            <v>1</v>
          </cell>
          <cell r="G555" t="str">
            <v>C117</v>
          </cell>
        </row>
        <row r="556">
          <cell r="A556" t="str">
            <v>00791</v>
          </cell>
          <cell r="B556" t="str">
            <v>Customer Information Officer 1</v>
          </cell>
          <cell r="C556" t="str">
            <v>Lisa Clark</v>
          </cell>
          <cell r="D556">
            <v>22</v>
          </cell>
          <cell r="E556" t="str">
            <v>Grade 4</v>
          </cell>
          <cell r="F556">
            <v>1</v>
          </cell>
          <cell r="G556" t="str">
            <v>C117</v>
          </cell>
        </row>
        <row r="557">
          <cell r="A557" t="str">
            <v>01537</v>
          </cell>
          <cell r="B557" t="str">
            <v>Customer Information Officer 1</v>
          </cell>
          <cell r="C557" t="str">
            <v>Michael Bannocks</v>
          </cell>
          <cell r="D557">
            <v>22</v>
          </cell>
          <cell r="E557" t="str">
            <v>Grade 4</v>
          </cell>
          <cell r="F557">
            <v>1</v>
          </cell>
          <cell r="G557" t="str">
            <v>C117</v>
          </cell>
        </row>
        <row r="558">
          <cell r="A558" t="str">
            <v>02760</v>
          </cell>
          <cell r="B558" t="str">
            <v>Customer Information Officer 1</v>
          </cell>
          <cell r="C558" t="str">
            <v>Luke Barker</v>
          </cell>
          <cell r="D558">
            <v>22</v>
          </cell>
          <cell r="E558" t="str">
            <v>Grade 4</v>
          </cell>
          <cell r="F558">
            <v>1</v>
          </cell>
          <cell r="G558" t="str">
            <v>C117</v>
          </cell>
        </row>
        <row r="559">
          <cell r="A559" t="str">
            <v>01538</v>
          </cell>
          <cell r="B559" t="str">
            <v>Customer Information Officer 1</v>
          </cell>
          <cell r="C559" t="str">
            <v>Pauline Baker</v>
          </cell>
          <cell r="D559">
            <v>22</v>
          </cell>
          <cell r="E559" t="str">
            <v>Grade 4</v>
          </cell>
          <cell r="F559">
            <v>1</v>
          </cell>
          <cell r="G559" t="str">
            <v>C117</v>
          </cell>
        </row>
        <row r="560">
          <cell r="A560" t="str">
            <v>02369</v>
          </cell>
          <cell r="B560" t="str">
            <v>Customer Information Officer 1</v>
          </cell>
          <cell r="C560" t="str">
            <v>Lisa Tayleure</v>
          </cell>
          <cell r="D560">
            <v>22</v>
          </cell>
          <cell r="E560" t="str">
            <v>Grade 4</v>
          </cell>
          <cell r="F560">
            <v>1</v>
          </cell>
          <cell r="G560" t="str">
            <v>C117</v>
          </cell>
        </row>
        <row r="561">
          <cell r="A561" t="str">
            <v>02758</v>
          </cell>
          <cell r="B561" t="str">
            <v>Customer Information Officer 1</v>
          </cell>
          <cell r="C561" t="str">
            <v>Shona Thomson</v>
          </cell>
          <cell r="D561">
            <v>22</v>
          </cell>
          <cell r="E561" t="str">
            <v>Grade 4</v>
          </cell>
          <cell r="F561">
            <v>1</v>
          </cell>
          <cell r="G561" t="str">
            <v>C117</v>
          </cell>
        </row>
        <row r="562">
          <cell r="A562" t="str">
            <v>02779</v>
          </cell>
          <cell r="B562" t="str">
            <v>Customer Information Officer 1</v>
          </cell>
          <cell r="C562" t="str">
            <v>Georgia Blackwood</v>
          </cell>
          <cell r="D562">
            <v>22</v>
          </cell>
          <cell r="E562" t="str">
            <v>Grade 4</v>
          </cell>
          <cell r="F562">
            <v>1</v>
          </cell>
          <cell r="G562" t="str">
            <v>C117</v>
          </cell>
        </row>
        <row r="563">
          <cell r="A563" t="str">
            <v>00793</v>
          </cell>
          <cell r="B563" t="str">
            <v>Customer Information Officer 1</v>
          </cell>
          <cell r="C563" t="str">
            <v>Catherine Pickford</v>
          </cell>
          <cell r="D563">
            <v>22</v>
          </cell>
          <cell r="E563" t="str">
            <v>Grade 4</v>
          </cell>
          <cell r="F563">
            <v>0.81079999999999997</v>
          </cell>
          <cell r="G563" t="str">
            <v>C117</v>
          </cell>
        </row>
        <row r="564">
          <cell r="A564" t="str">
            <v>02153</v>
          </cell>
          <cell r="B564" t="str">
            <v>Customer Information Officer 1</v>
          </cell>
          <cell r="C564" t="str">
            <v>Angela Lawrence</v>
          </cell>
          <cell r="D564">
            <v>22</v>
          </cell>
          <cell r="E564" t="str">
            <v>Grade 4</v>
          </cell>
          <cell r="F564">
            <v>0.81079999999999997</v>
          </cell>
          <cell r="G564" t="str">
            <v>C117</v>
          </cell>
        </row>
        <row r="565">
          <cell r="A565" t="str">
            <v>02759</v>
          </cell>
          <cell r="B565" t="str">
            <v>Customer Information Officer 1</v>
          </cell>
          <cell r="C565" t="str">
            <v>Jennifer Muscroft</v>
          </cell>
          <cell r="D565">
            <v>22</v>
          </cell>
          <cell r="E565" t="str">
            <v>Grade 4</v>
          </cell>
          <cell r="F565">
            <v>1</v>
          </cell>
          <cell r="G565" t="str">
            <v>C117</v>
          </cell>
        </row>
        <row r="566">
          <cell r="A566" t="str">
            <v>01066</v>
          </cell>
          <cell r="B566" t="str">
            <v>Customer Information Officer 1</v>
          </cell>
          <cell r="C566" t="str">
            <v>Nicola Christie</v>
          </cell>
          <cell r="D566">
            <v>22</v>
          </cell>
          <cell r="E566" t="str">
            <v>Grade 4</v>
          </cell>
          <cell r="F566">
            <v>1</v>
          </cell>
          <cell r="G566" t="str">
            <v>C117</v>
          </cell>
        </row>
        <row r="567">
          <cell r="A567" t="str">
            <v>06083</v>
          </cell>
          <cell r="B567" t="str">
            <v>Customer Information Officer 1</v>
          </cell>
          <cell r="C567" t="str">
            <v>Darren Pounds</v>
          </cell>
          <cell r="D567">
            <v>22</v>
          </cell>
          <cell r="E567" t="str">
            <v>Grade 4</v>
          </cell>
          <cell r="F567">
            <v>1</v>
          </cell>
          <cell r="G567" t="str">
            <v>C117</v>
          </cell>
        </row>
        <row r="568">
          <cell r="A568" t="str">
            <v>02140</v>
          </cell>
          <cell r="B568" t="str">
            <v>Customer Information Officer 1</v>
          </cell>
          <cell r="C568" t="str">
            <v>Zygmunt Iwaniszyn</v>
          </cell>
          <cell r="D568">
            <v>22</v>
          </cell>
          <cell r="E568" t="str">
            <v>Grade 4</v>
          </cell>
          <cell r="F568">
            <v>1</v>
          </cell>
          <cell r="G568" t="str">
            <v>C117</v>
          </cell>
        </row>
        <row r="569">
          <cell r="A569" t="str">
            <v>07331</v>
          </cell>
          <cell r="B569" t="str">
            <v>Customer Information Officer 1</v>
          </cell>
          <cell r="C569" t="str">
            <v>Paul Tydings</v>
          </cell>
          <cell r="D569">
            <v>22</v>
          </cell>
          <cell r="E569" t="str">
            <v>Grade 4</v>
          </cell>
          <cell r="F569">
            <v>1</v>
          </cell>
          <cell r="G569" t="str">
            <v>C117</v>
          </cell>
        </row>
        <row r="570">
          <cell r="A570" t="str">
            <v>02774</v>
          </cell>
          <cell r="B570" t="str">
            <v>Customer Information Officer 1</v>
          </cell>
          <cell r="C570" t="str">
            <v>Zena Appleby</v>
          </cell>
          <cell r="D570">
            <v>22</v>
          </cell>
          <cell r="E570" t="str">
            <v>Grade 4</v>
          </cell>
          <cell r="F570">
            <v>1</v>
          </cell>
          <cell r="G570" t="str">
            <v>C117</v>
          </cell>
        </row>
        <row r="571">
          <cell r="A571" t="str">
            <v>02761</v>
          </cell>
          <cell r="B571" t="str">
            <v>Customer Information Officer 1</v>
          </cell>
          <cell r="C571" t="str">
            <v>Janice Blackett</v>
          </cell>
          <cell r="D571">
            <v>22</v>
          </cell>
          <cell r="E571" t="str">
            <v>Grade 4</v>
          </cell>
          <cell r="F571">
            <v>1</v>
          </cell>
          <cell r="G571" t="str">
            <v>C117</v>
          </cell>
        </row>
        <row r="572">
          <cell r="A572" t="str">
            <v>02780</v>
          </cell>
          <cell r="B572" t="str">
            <v>Customer Information Officer 1</v>
          </cell>
          <cell r="C572" t="str">
            <v>Geraldine Gardner</v>
          </cell>
          <cell r="D572">
            <v>22</v>
          </cell>
          <cell r="E572" t="str">
            <v>Grade 4</v>
          </cell>
          <cell r="F572">
            <v>1</v>
          </cell>
          <cell r="G572" t="str">
            <v>C117</v>
          </cell>
        </row>
        <row r="573">
          <cell r="A573" t="str">
            <v>02466</v>
          </cell>
          <cell r="B573" t="str">
            <v>Customer Information Officer 1</v>
          </cell>
          <cell r="C573" t="str">
            <v>Kay Robinson</v>
          </cell>
          <cell r="D573">
            <v>25</v>
          </cell>
          <cell r="E573" t="str">
            <v>Grade 4</v>
          </cell>
          <cell r="F573">
            <v>1</v>
          </cell>
          <cell r="G573" t="str">
            <v>C117</v>
          </cell>
        </row>
        <row r="574">
          <cell r="A574" t="str">
            <v>02599</v>
          </cell>
          <cell r="B574" t="str">
            <v>Customer Information Officer 1</v>
          </cell>
          <cell r="C574" t="str">
            <v>Craig Clayton-Ablett</v>
          </cell>
          <cell r="D574">
            <v>22</v>
          </cell>
          <cell r="E574" t="str">
            <v>Grade 4</v>
          </cell>
          <cell r="F574">
            <v>0.81079999999999997</v>
          </cell>
          <cell r="G574" t="str">
            <v>C117</v>
          </cell>
        </row>
        <row r="575">
          <cell r="A575" t="str">
            <v>02142</v>
          </cell>
          <cell r="B575" t="str">
            <v>Customer Information Officer 1</v>
          </cell>
          <cell r="C575" t="str">
            <v>Susan Russell</v>
          </cell>
          <cell r="D575">
            <v>25</v>
          </cell>
          <cell r="E575" t="str">
            <v>Grade 4</v>
          </cell>
          <cell r="F575">
            <v>1</v>
          </cell>
          <cell r="G575" t="str">
            <v>C117</v>
          </cell>
        </row>
        <row r="576">
          <cell r="A576" t="str">
            <v>06107</v>
          </cell>
          <cell r="B576" t="str">
            <v>Customer Information Officer 1</v>
          </cell>
          <cell r="C576" t="str">
            <v>Edward Plenderleith</v>
          </cell>
          <cell r="D576">
            <v>22</v>
          </cell>
          <cell r="E576" t="str">
            <v>Grade 4</v>
          </cell>
          <cell r="F576">
            <v>1</v>
          </cell>
          <cell r="G576" t="str">
            <v>C117</v>
          </cell>
        </row>
        <row r="577">
          <cell r="A577" t="str">
            <v>02404</v>
          </cell>
          <cell r="B577" t="str">
            <v>Customer Information Officer 1</v>
          </cell>
          <cell r="C577" t="str">
            <v>Dawn Byrnes</v>
          </cell>
          <cell r="D577">
            <v>22</v>
          </cell>
          <cell r="E577" t="str">
            <v>Grade 4</v>
          </cell>
          <cell r="F577">
            <v>0.81079999999999997</v>
          </cell>
          <cell r="G577" t="str">
            <v>C117</v>
          </cell>
        </row>
        <row r="578">
          <cell r="A578" t="str">
            <v>02148</v>
          </cell>
          <cell r="B578" t="str">
            <v>Customer Information Officer 1</v>
          </cell>
          <cell r="C578" t="str">
            <v>Sarah Stanley</v>
          </cell>
          <cell r="D578">
            <v>22</v>
          </cell>
          <cell r="E578" t="str">
            <v>Grade 4</v>
          </cell>
          <cell r="F578">
            <v>0.81079999999999997</v>
          </cell>
          <cell r="G578" t="str">
            <v>C117</v>
          </cell>
        </row>
        <row r="579">
          <cell r="A579" t="str">
            <v>02762</v>
          </cell>
          <cell r="B579" t="str">
            <v>Customer Information Officer 1</v>
          </cell>
          <cell r="C579" t="str">
            <v>Kay Hickman</v>
          </cell>
          <cell r="D579">
            <v>22</v>
          </cell>
          <cell r="E579" t="str">
            <v>Grade 4</v>
          </cell>
          <cell r="F579">
            <v>0.5</v>
          </cell>
          <cell r="G579" t="str">
            <v>C117</v>
          </cell>
        </row>
        <row r="580">
          <cell r="A580" t="str">
            <v>02375</v>
          </cell>
          <cell r="B580" t="str">
            <v>Customer Information Officer 1</v>
          </cell>
          <cell r="C580" t="str">
            <v>Karl McConnell</v>
          </cell>
          <cell r="D580">
            <v>22</v>
          </cell>
          <cell r="E580" t="str">
            <v>Grade 4</v>
          </cell>
          <cell r="F580">
            <v>1</v>
          </cell>
          <cell r="G580" t="str">
            <v>C117</v>
          </cell>
        </row>
        <row r="581">
          <cell r="A581" t="str">
            <v>02620</v>
          </cell>
          <cell r="B581" t="str">
            <v>Customer Information Officer 1</v>
          </cell>
          <cell r="C581" t="str">
            <v>Anne-Marie Fekir</v>
          </cell>
          <cell r="D581">
            <v>22</v>
          </cell>
          <cell r="E581" t="str">
            <v>Grade 4</v>
          </cell>
          <cell r="F581">
            <v>1</v>
          </cell>
          <cell r="G581" t="str">
            <v>C117</v>
          </cell>
        </row>
        <row r="582">
          <cell r="A582" t="str">
            <v>03761</v>
          </cell>
          <cell r="B582" t="str">
            <v>Customer Information Officer 1</v>
          </cell>
          <cell r="C582" t="str">
            <v>Stacey-Jo Bond</v>
          </cell>
          <cell r="D582">
            <v>22</v>
          </cell>
          <cell r="E582" t="str">
            <v>Grade 4</v>
          </cell>
          <cell r="F582">
            <v>1</v>
          </cell>
          <cell r="G582" t="str">
            <v>C117</v>
          </cell>
        </row>
        <row r="583">
          <cell r="A583" t="str">
            <v>02370</v>
          </cell>
          <cell r="B583" t="str">
            <v>Customer Information Officer 1</v>
          </cell>
          <cell r="C583" t="str">
            <v>Kathleen Steele</v>
          </cell>
          <cell r="D583">
            <v>22</v>
          </cell>
          <cell r="E583" t="str">
            <v>Grade 4</v>
          </cell>
          <cell r="F583">
            <v>1</v>
          </cell>
          <cell r="G583" t="str">
            <v>C117</v>
          </cell>
        </row>
        <row r="584">
          <cell r="A584" t="str">
            <v>02619</v>
          </cell>
          <cell r="B584" t="str">
            <v>Customer Information Officer 1</v>
          </cell>
          <cell r="C584" t="str">
            <v>Edward Mander</v>
          </cell>
          <cell r="D584">
            <v>22</v>
          </cell>
          <cell r="E584" t="str">
            <v>Grade 4</v>
          </cell>
          <cell r="F584">
            <v>1</v>
          </cell>
          <cell r="G584" t="str">
            <v>C117</v>
          </cell>
        </row>
        <row r="585">
          <cell r="A585" t="str">
            <v>02371</v>
          </cell>
          <cell r="B585" t="str">
            <v>Customer Information Officer 1</v>
          </cell>
          <cell r="C585" t="str">
            <v>Eve Runce</v>
          </cell>
          <cell r="D585">
            <v>22</v>
          </cell>
          <cell r="E585" t="str">
            <v>Grade 4</v>
          </cell>
          <cell r="F585">
            <v>1</v>
          </cell>
          <cell r="G585" t="str">
            <v>C117</v>
          </cell>
        </row>
        <row r="586">
          <cell r="A586" t="str">
            <v>00776</v>
          </cell>
          <cell r="B586" t="str">
            <v>Private Sector Accommodation Officer</v>
          </cell>
          <cell r="C586" t="str">
            <v>Beverley Brown</v>
          </cell>
          <cell r="D586">
            <v>27</v>
          </cell>
          <cell r="E586" t="str">
            <v>Grade 4</v>
          </cell>
          <cell r="F586">
            <v>1</v>
          </cell>
          <cell r="G586" t="str">
            <v>C259</v>
          </cell>
        </row>
        <row r="587">
          <cell r="A587" t="str">
            <v>02714</v>
          </cell>
          <cell r="B587" t="str">
            <v>Private Sector Accommodation Officer</v>
          </cell>
          <cell r="C587" t="str">
            <v>Kirsty Ionescu</v>
          </cell>
          <cell r="D587">
            <v>27</v>
          </cell>
          <cell r="E587" t="str">
            <v>Grade 4</v>
          </cell>
          <cell r="F587">
            <v>1</v>
          </cell>
          <cell r="G587" t="str">
            <v>C259</v>
          </cell>
        </row>
        <row r="588">
          <cell r="A588" t="str">
            <v>05027</v>
          </cell>
          <cell r="B588" t="str">
            <v>Admin Officer 3</v>
          </cell>
          <cell r="C588" t="str">
            <v>Elaine Mallard</v>
          </cell>
          <cell r="D588">
            <v>27</v>
          </cell>
          <cell r="E588" t="str">
            <v>Grade 4</v>
          </cell>
          <cell r="F588">
            <v>1</v>
          </cell>
          <cell r="G588" t="str">
            <v>C104</v>
          </cell>
        </row>
        <row r="589">
          <cell r="A589" t="str">
            <v/>
          </cell>
          <cell r="D589" t="e">
            <v>#N/A</v>
          </cell>
        </row>
        <row r="590">
          <cell r="A590" t="str">
            <v>73077</v>
          </cell>
          <cell r="B590" t="str">
            <v>Cemeteries Chargehand</v>
          </cell>
          <cell r="C590" t="e">
            <v>#N/A</v>
          </cell>
          <cell r="D590">
            <v>23</v>
          </cell>
          <cell r="E590" t="str">
            <v>Grade 4</v>
          </cell>
          <cell r="F590">
            <v>1</v>
          </cell>
          <cell r="G590" t="str">
            <v>C192</v>
          </cell>
        </row>
        <row r="591">
          <cell r="A591" t="str">
            <v>01130</v>
          </cell>
          <cell r="B591" t="str">
            <v>Chargehand Parks</v>
          </cell>
          <cell r="C591" t="str">
            <v>Adrian Danvers</v>
          </cell>
          <cell r="D591">
            <v>23</v>
          </cell>
          <cell r="E591" t="str">
            <v>Grade 4</v>
          </cell>
          <cell r="F591">
            <v>1</v>
          </cell>
          <cell r="G591" t="str">
            <v>C171</v>
          </cell>
        </row>
        <row r="592">
          <cell r="A592" t="str">
            <v>53118</v>
          </cell>
          <cell r="B592" t="str">
            <v>Area Officer - Streets &amp; Environment</v>
          </cell>
          <cell r="C592" t="e">
            <v>#N/A</v>
          </cell>
          <cell r="D592">
            <v>27</v>
          </cell>
          <cell r="E592" t="str">
            <v>Grade 4</v>
          </cell>
          <cell r="F592">
            <v>1</v>
          </cell>
          <cell r="G592" t="str">
            <v>C316</v>
          </cell>
        </row>
        <row r="593">
          <cell r="A593" t="str">
            <v>05033</v>
          </cell>
          <cell r="B593" t="str">
            <v>Area Officer - Streets &amp; Environment</v>
          </cell>
          <cell r="C593" t="str">
            <v>Anthony Blane</v>
          </cell>
          <cell r="D593">
            <v>27</v>
          </cell>
          <cell r="E593" t="str">
            <v>Grade 4</v>
          </cell>
          <cell r="F593">
            <v>1</v>
          </cell>
          <cell r="G593" t="str">
            <v>C316</v>
          </cell>
        </row>
        <row r="594">
          <cell r="A594" t="str">
            <v>53952</v>
          </cell>
          <cell r="B594" t="str">
            <v>Area Officer - Streets &amp; Environment</v>
          </cell>
          <cell r="C594" t="e">
            <v>#N/A</v>
          </cell>
          <cell r="D594">
            <v>27</v>
          </cell>
          <cell r="E594" t="str">
            <v>Grade 4</v>
          </cell>
          <cell r="F594">
            <v>1</v>
          </cell>
          <cell r="G594" t="str">
            <v>C316</v>
          </cell>
        </row>
        <row r="595">
          <cell r="A595" t="str">
            <v>53265</v>
          </cell>
          <cell r="B595" t="str">
            <v>Area Officer - Streets &amp; Environment</v>
          </cell>
          <cell r="C595" t="e">
            <v>#N/A</v>
          </cell>
          <cell r="D595">
            <v>27</v>
          </cell>
          <cell r="E595" t="str">
            <v>Grade 4</v>
          </cell>
          <cell r="F595">
            <v>1</v>
          </cell>
          <cell r="G595" t="str">
            <v>C316</v>
          </cell>
        </row>
        <row r="596">
          <cell r="A596" t="str">
            <v>05054</v>
          </cell>
          <cell r="B596" t="str">
            <v>Area Officer - Streets &amp; Environment</v>
          </cell>
          <cell r="C596" t="str">
            <v>Sarah Jones</v>
          </cell>
          <cell r="D596">
            <v>27</v>
          </cell>
          <cell r="E596" t="str">
            <v>Grade 4</v>
          </cell>
          <cell r="F596">
            <v>1</v>
          </cell>
          <cell r="G596" t="str">
            <v>C335</v>
          </cell>
        </row>
        <row r="597">
          <cell r="A597" t="str">
            <v>53299</v>
          </cell>
          <cell r="B597" t="str">
            <v>Area Officer - Streets &amp; Environment</v>
          </cell>
          <cell r="C597" t="e">
            <v>#N/A</v>
          </cell>
          <cell r="D597">
            <v>27</v>
          </cell>
          <cell r="E597" t="str">
            <v>Grade 4</v>
          </cell>
          <cell r="F597">
            <v>1</v>
          </cell>
          <cell r="G597" t="str">
            <v>C316</v>
          </cell>
        </row>
        <row r="598">
          <cell r="A598" t="str">
            <v/>
          </cell>
          <cell r="D598" t="e">
            <v>#N/A</v>
          </cell>
        </row>
        <row r="599">
          <cell r="A599" t="str">
            <v/>
          </cell>
          <cell r="D599" t="e">
            <v>#N/A</v>
          </cell>
        </row>
        <row r="600">
          <cell r="A600" t="str">
            <v/>
          </cell>
          <cell r="D600" t="e">
            <v>#N/A</v>
          </cell>
        </row>
        <row r="601">
          <cell r="A601" t="str">
            <v/>
          </cell>
          <cell r="D601" t="e">
            <v>#N/A</v>
          </cell>
        </row>
        <row r="602">
          <cell r="A602" t="str">
            <v/>
          </cell>
          <cell r="D602" t="e">
            <v>#N/A</v>
          </cell>
        </row>
        <row r="603">
          <cell r="A603" t="str">
            <v/>
          </cell>
          <cell r="D603" t="e">
            <v>#N/A</v>
          </cell>
        </row>
        <row r="604">
          <cell r="A604" t="str">
            <v/>
          </cell>
          <cell r="D604" t="e">
            <v>#N/A</v>
          </cell>
        </row>
        <row r="605">
          <cell r="A605" t="str">
            <v>11153</v>
          </cell>
          <cell r="B605" t="str">
            <v>MIS Analyst</v>
          </cell>
          <cell r="C605" t="e">
            <v>#N/A</v>
          </cell>
          <cell r="D605">
            <v>27</v>
          </cell>
          <cell r="E605" t="str">
            <v>Grade 4</v>
          </cell>
          <cell r="F605">
            <v>1</v>
          </cell>
          <cell r="G605" t="str">
            <v>C568</v>
          </cell>
        </row>
        <row r="606">
          <cell r="A606" t="str">
            <v>01503</v>
          </cell>
          <cell r="B606" t="str">
            <v>Registration Officer</v>
          </cell>
          <cell r="C606" t="str">
            <v>Sharon Weir</v>
          </cell>
          <cell r="D606">
            <v>27</v>
          </cell>
          <cell r="E606" t="str">
            <v>Grade 4</v>
          </cell>
          <cell r="F606">
            <v>1</v>
          </cell>
          <cell r="G606" t="str">
            <v>C671</v>
          </cell>
        </row>
        <row r="607">
          <cell r="A607" t="str">
            <v>53963</v>
          </cell>
          <cell r="B607" t="str">
            <v>Waste Services Operative Chargehand</v>
          </cell>
          <cell r="C607" t="e">
            <v>#N/A</v>
          </cell>
          <cell r="D607">
            <v>24</v>
          </cell>
          <cell r="E607" t="str">
            <v>Grade 4</v>
          </cell>
          <cell r="F607">
            <v>1</v>
          </cell>
          <cell r="G607" t="str">
            <v>C170</v>
          </cell>
        </row>
        <row r="608">
          <cell r="A608" t="str">
            <v>53935</v>
          </cell>
          <cell r="B608" t="str">
            <v>Waste Services Operative Chargehand</v>
          </cell>
          <cell r="C608" t="e">
            <v>#N/A</v>
          </cell>
          <cell r="D608">
            <v>24</v>
          </cell>
          <cell r="E608" t="str">
            <v>Grade 4</v>
          </cell>
          <cell r="F608">
            <v>1</v>
          </cell>
          <cell r="G608" t="str">
            <v>C170</v>
          </cell>
        </row>
        <row r="609">
          <cell r="A609" t="str">
            <v>10</v>
          </cell>
          <cell r="B609" t="str">
            <v>Waste Services Operative Chargehand</v>
          </cell>
          <cell r="C609" t="e">
            <v>#N/A</v>
          </cell>
          <cell r="D609">
            <v>24</v>
          </cell>
          <cell r="E609" t="str">
            <v>Grade 4</v>
          </cell>
          <cell r="F609">
            <v>1</v>
          </cell>
          <cell r="G609" t="str">
            <v>C170</v>
          </cell>
        </row>
        <row r="610">
          <cell r="A610" t="str">
            <v>90001</v>
          </cell>
          <cell r="B610" t="str">
            <v>Waste Services Operative Chargehand</v>
          </cell>
          <cell r="C610" t="e">
            <v>#N/A</v>
          </cell>
          <cell r="D610">
            <v>24</v>
          </cell>
          <cell r="E610" t="str">
            <v>Grade 4</v>
          </cell>
          <cell r="F610">
            <v>1</v>
          </cell>
          <cell r="G610" t="str">
            <v>C170</v>
          </cell>
        </row>
        <row r="611">
          <cell r="A611" t="str">
            <v>90000</v>
          </cell>
          <cell r="B611" t="str">
            <v>Waste Services Operative Chargehand</v>
          </cell>
          <cell r="C611" t="e">
            <v>#N/A</v>
          </cell>
          <cell r="D611">
            <v>24</v>
          </cell>
          <cell r="E611" t="str">
            <v>Grade 4</v>
          </cell>
          <cell r="F611">
            <v>1</v>
          </cell>
          <cell r="G611" t="str">
            <v>C170</v>
          </cell>
        </row>
        <row r="612">
          <cell r="A612" t="str">
            <v>05142</v>
          </cell>
          <cell r="B612" t="str">
            <v>Waste Services Operative Chargehand</v>
          </cell>
          <cell r="C612" t="str">
            <v>Christopher Carbin</v>
          </cell>
          <cell r="D612">
            <v>24</v>
          </cell>
          <cell r="E612" t="str">
            <v>Grade 4</v>
          </cell>
          <cell r="F612">
            <v>1</v>
          </cell>
          <cell r="G612" t="str">
            <v>C170</v>
          </cell>
        </row>
        <row r="613">
          <cell r="A613" t="str">
            <v>05140</v>
          </cell>
          <cell r="B613" t="str">
            <v>Waste Services Operative Chargehand</v>
          </cell>
          <cell r="C613" t="str">
            <v>David Phipps</v>
          </cell>
          <cell r="D613">
            <v>24</v>
          </cell>
          <cell r="E613" t="str">
            <v>Grade 4</v>
          </cell>
          <cell r="F613">
            <v>1</v>
          </cell>
          <cell r="G613" t="str">
            <v>C170</v>
          </cell>
        </row>
        <row r="614">
          <cell r="A614" t="str">
            <v>05144</v>
          </cell>
          <cell r="B614" t="str">
            <v>Waste Services Operative Chargehand</v>
          </cell>
          <cell r="C614" t="str">
            <v>Jamie Miller</v>
          </cell>
          <cell r="D614">
            <v>24</v>
          </cell>
          <cell r="E614" t="str">
            <v>Grade 4</v>
          </cell>
          <cell r="F614">
            <v>1</v>
          </cell>
          <cell r="G614" t="str">
            <v>C170</v>
          </cell>
        </row>
        <row r="615">
          <cell r="A615" t="str">
            <v>05143</v>
          </cell>
          <cell r="B615" t="str">
            <v>Waste Services Operative Chargehand</v>
          </cell>
          <cell r="C615" t="str">
            <v>Paul Freeman</v>
          </cell>
          <cell r="D615">
            <v>24</v>
          </cell>
          <cell r="E615" t="str">
            <v>Grade 4</v>
          </cell>
          <cell r="F615">
            <v>1</v>
          </cell>
          <cell r="G615" t="str">
            <v>C170</v>
          </cell>
        </row>
        <row r="616">
          <cell r="A616" t="str">
            <v>90052</v>
          </cell>
          <cell r="B616" t="str">
            <v>Waste Services Operative Chargehand</v>
          </cell>
          <cell r="C616" t="e">
            <v>#N/A</v>
          </cell>
          <cell r="D616">
            <v>22</v>
          </cell>
          <cell r="E616" t="str">
            <v>Grade 4</v>
          </cell>
          <cell r="F616">
            <v>1</v>
          </cell>
          <cell r="G616" t="str">
            <v>C170</v>
          </cell>
        </row>
        <row r="617">
          <cell r="A617" t="str">
            <v>00797</v>
          </cell>
          <cell r="B617" t="str">
            <v>Waste Services Operative Chargehand</v>
          </cell>
          <cell r="C617" t="str">
            <v>Michael Devine</v>
          </cell>
          <cell r="D617">
            <v>24</v>
          </cell>
          <cell r="E617" t="str">
            <v>Grade 4</v>
          </cell>
          <cell r="F617">
            <v>1</v>
          </cell>
          <cell r="G617" t="str">
            <v>C170</v>
          </cell>
        </row>
        <row r="618">
          <cell r="A618" t="str">
            <v>01615</v>
          </cell>
          <cell r="B618" t="str">
            <v>Waste Services Operative Chargehand</v>
          </cell>
          <cell r="C618" t="str">
            <v>Aurelijus Lengvinas</v>
          </cell>
          <cell r="D618">
            <v>24</v>
          </cell>
          <cell r="E618" t="str">
            <v>Grade 4</v>
          </cell>
          <cell r="F618">
            <v>1</v>
          </cell>
          <cell r="G618" t="str">
            <v>C170</v>
          </cell>
        </row>
        <row r="619">
          <cell r="A619" t="str">
            <v>01123</v>
          </cell>
          <cell r="B619" t="str">
            <v>Waste Services Operative Chargehand</v>
          </cell>
          <cell r="C619" t="str">
            <v>Mark Reed</v>
          </cell>
          <cell r="D619">
            <v>24</v>
          </cell>
          <cell r="E619" t="str">
            <v>Grade 4</v>
          </cell>
          <cell r="F619">
            <v>1</v>
          </cell>
          <cell r="G619" t="str">
            <v>C170</v>
          </cell>
        </row>
        <row r="620">
          <cell r="A620" t="str">
            <v>05145</v>
          </cell>
          <cell r="B620" t="str">
            <v>Waste Services Operative Chargehand</v>
          </cell>
          <cell r="C620" t="str">
            <v>Arron Fellows</v>
          </cell>
          <cell r="D620">
            <v>24</v>
          </cell>
          <cell r="E620" t="str">
            <v>Grade 4</v>
          </cell>
          <cell r="F620">
            <v>1</v>
          </cell>
          <cell r="G620" t="str">
            <v>C170</v>
          </cell>
        </row>
        <row r="621">
          <cell r="A621" t="str">
            <v>53182</v>
          </cell>
          <cell r="B621" t="str">
            <v>Waste Services Operative Chargehand</v>
          </cell>
          <cell r="C621" t="e">
            <v>#N/A</v>
          </cell>
          <cell r="D621">
            <v>24</v>
          </cell>
          <cell r="E621" t="str">
            <v>Grade 4</v>
          </cell>
          <cell r="F621">
            <v>1</v>
          </cell>
          <cell r="G621" t="str">
            <v>C170</v>
          </cell>
        </row>
        <row r="622">
          <cell r="A622" t="str">
            <v>53140</v>
          </cell>
          <cell r="B622" t="str">
            <v>Waste Services Operative Chargehand</v>
          </cell>
          <cell r="C622" t="e">
            <v>#N/A</v>
          </cell>
          <cell r="D622">
            <v>24</v>
          </cell>
          <cell r="E622" t="str">
            <v>Grade 4</v>
          </cell>
          <cell r="F622">
            <v>1</v>
          </cell>
          <cell r="G622" t="str">
            <v>C170</v>
          </cell>
        </row>
        <row r="623">
          <cell r="A623" t="str">
            <v>53102</v>
          </cell>
          <cell r="B623" t="str">
            <v>Waste Services Operative Chargehand</v>
          </cell>
          <cell r="C623" t="e">
            <v>#N/A</v>
          </cell>
          <cell r="D623">
            <v>24</v>
          </cell>
          <cell r="E623" t="str">
            <v>Grade 4</v>
          </cell>
          <cell r="F623">
            <v>1</v>
          </cell>
          <cell r="G623" t="str">
            <v>C170</v>
          </cell>
        </row>
        <row r="624">
          <cell r="A624" t="str">
            <v>53882</v>
          </cell>
          <cell r="B624" t="str">
            <v>Waste Services Operative Chargehand</v>
          </cell>
          <cell r="C624" t="e">
            <v>#N/A</v>
          </cell>
          <cell r="D624">
            <v>24</v>
          </cell>
          <cell r="E624" t="str">
            <v>Grade 4</v>
          </cell>
          <cell r="F624">
            <v>1</v>
          </cell>
          <cell r="G624" t="str">
            <v>C170</v>
          </cell>
        </row>
        <row r="625">
          <cell r="A625" t="str">
            <v>53512</v>
          </cell>
          <cell r="B625" t="str">
            <v>Waste Services Operative Chargehand</v>
          </cell>
          <cell r="C625" t="e">
            <v>#N/A</v>
          </cell>
          <cell r="D625">
            <v>24</v>
          </cell>
          <cell r="E625" t="str">
            <v>Grade 4</v>
          </cell>
          <cell r="F625">
            <v>1</v>
          </cell>
          <cell r="G625" t="str">
            <v>C170</v>
          </cell>
        </row>
        <row r="626">
          <cell r="A626" t="str">
            <v>53188</v>
          </cell>
          <cell r="B626" t="str">
            <v>Waste Services Operative Chargehand</v>
          </cell>
          <cell r="C626" t="e">
            <v>#N/A</v>
          </cell>
          <cell r="D626">
            <v>24</v>
          </cell>
          <cell r="E626" t="str">
            <v>Grade 4</v>
          </cell>
          <cell r="F626">
            <v>1</v>
          </cell>
          <cell r="G626" t="str">
            <v>C170</v>
          </cell>
        </row>
        <row r="627">
          <cell r="A627" t="str">
            <v>05146</v>
          </cell>
          <cell r="B627" t="str">
            <v>Waste Services Operative Chargehand</v>
          </cell>
          <cell r="C627" t="str">
            <v>Stephen Ryan</v>
          </cell>
          <cell r="D627">
            <v>24</v>
          </cell>
          <cell r="E627" t="str">
            <v>Grade 4</v>
          </cell>
          <cell r="F627">
            <v>1</v>
          </cell>
          <cell r="G627" t="str">
            <v>C170</v>
          </cell>
        </row>
        <row r="628">
          <cell r="A628" t="str">
            <v>05155</v>
          </cell>
          <cell r="B628" t="str">
            <v>Waste Services Operative Chargehand</v>
          </cell>
          <cell r="C628" t="str">
            <v>Nigel Barker</v>
          </cell>
          <cell r="D628">
            <v>24</v>
          </cell>
          <cell r="E628" t="str">
            <v>Grade 4</v>
          </cell>
          <cell r="F628">
            <v>1</v>
          </cell>
          <cell r="G628" t="str">
            <v>C170</v>
          </cell>
        </row>
        <row r="629">
          <cell r="A629" t="str">
            <v>02604</v>
          </cell>
          <cell r="B629" t="str">
            <v>Facilities Officer</v>
          </cell>
          <cell r="C629" t="str">
            <v>Jason Chambers</v>
          </cell>
          <cell r="D629">
            <v>26</v>
          </cell>
          <cell r="E629" t="str">
            <v>Grade 4</v>
          </cell>
          <cell r="F629">
            <v>1</v>
          </cell>
          <cell r="G629" t="str">
            <v>C593</v>
          </cell>
        </row>
        <row r="630">
          <cell r="A630" t="str">
            <v>02655</v>
          </cell>
          <cell r="B630" t="str">
            <v>Helpdesk Analyst</v>
          </cell>
          <cell r="C630" t="str">
            <v>Mollie Matthews</v>
          </cell>
          <cell r="D630">
            <v>23</v>
          </cell>
          <cell r="E630" t="str">
            <v>Grade 4</v>
          </cell>
          <cell r="F630">
            <v>1</v>
          </cell>
          <cell r="G630" t="str">
            <v>C588</v>
          </cell>
        </row>
        <row r="631">
          <cell r="A631" t="str">
            <v>02612</v>
          </cell>
          <cell r="B631" t="str">
            <v>Helpdesk Analyst</v>
          </cell>
          <cell r="C631" t="str">
            <v>Andrew Fairbrother</v>
          </cell>
          <cell r="D631">
            <v>23</v>
          </cell>
          <cell r="E631" t="str">
            <v>Grade 4</v>
          </cell>
          <cell r="F631">
            <v>1</v>
          </cell>
          <cell r="G631" t="str">
            <v>C588</v>
          </cell>
        </row>
        <row r="632">
          <cell r="A632" t="str">
            <v>02616</v>
          </cell>
          <cell r="B632" t="str">
            <v>Helpdesk Analyst</v>
          </cell>
          <cell r="C632" t="str">
            <v>Pragya Singh</v>
          </cell>
          <cell r="D632">
            <v>23</v>
          </cell>
          <cell r="E632" t="str">
            <v>Grade 4</v>
          </cell>
          <cell r="F632">
            <v>0.81079999999999997</v>
          </cell>
          <cell r="G632" t="str">
            <v>C588</v>
          </cell>
        </row>
        <row r="633">
          <cell r="A633" t="str">
            <v>11126</v>
          </cell>
          <cell r="B633" t="str">
            <v>Management Information Analyst</v>
          </cell>
          <cell r="C633" t="str">
            <v>Christopher Goodwin</v>
          </cell>
          <cell r="D633">
            <v>27</v>
          </cell>
          <cell r="E633" t="str">
            <v>Grade 4</v>
          </cell>
          <cell r="F633">
            <v>1</v>
          </cell>
          <cell r="G633" t="str">
            <v>C247</v>
          </cell>
        </row>
        <row r="634">
          <cell r="A634" t="str">
            <v>07515</v>
          </cell>
          <cell r="B634" t="str">
            <v>Senior Community Centre Co-ordinator</v>
          </cell>
          <cell r="C634" t="str">
            <v>Kathleen Masters</v>
          </cell>
          <cell r="D634">
            <v>27</v>
          </cell>
          <cell r="E634" t="str">
            <v>Grade 4</v>
          </cell>
          <cell r="F634">
            <v>1</v>
          </cell>
          <cell r="G634" t="str">
            <v>C467</v>
          </cell>
        </row>
        <row r="635">
          <cell r="A635" t="str">
            <v>02209</v>
          </cell>
          <cell r="B635" t="str">
            <v>Assistant Premises Supervisor</v>
          </cell>
          <cell r="C635" t="str">
            <v>Sheila Muttock</v>
          </cell>
          <cell r="D635">
            <v>25</v>
          </cell>
          <cell r="E635" t="str">
            <v>Grade 4</v>
          </cell>
          <cell r="F635">
            <v>1</v>
          </cell>
          <cell r="G635" t="str">
            <v>C423</v>
          </cell>
        </row>
        <row r="636">
          <cell r="A636" t="str">
            <v>07046</v>
          </cell>
          <cell r="B636" t="str">
            <v>Asstistant Events Officer</v>
          </cell>
          <cell r="C636" t="str">
            <v>Carol Houghton</v>
          </cell>
          <cell r="D636">
            <v>25</v>
          </cell>
          <cell r="E636" t="str">
            <v>Grade 4</v>
          </cell>
          <cell r="F636">
            <v>1</v>
          </cell>
          <cell r="G636" t="str">
            <v>C374</v>
          </cell>
        </row>
        <row r="637">
          <cell r="A637" t="str">
            <v>02341</v>
          </cell>
          <cell r="B637" t="str">
            <v>Pay on Foot Supervisor</v>
          </cell>
          <cell r="C637" t="str">
            <v>Paul Tipler</v>
          </cell>
          <cell r="D637">
            <v>27</v>
          </cell>
          <cell r="E637" t="str">
            <v>Grade 4</v>
          </cell>
          <cell r="F637">
            <v>1</v>
          </cell>
          <cell r="G637" t="str">
            <v>C422</v>
          </cell>
        </row>
        <row r="638">
          <cell r="A638" t="str">
            <v>03632</v>
          </cell>
          <cell r="B638" t="str">
            <v>Planning Technician</v>
          </cell>
          <cell r="C638" t="str">
            <v>John Wynne</v>
          </cell>
          <cell r="D638">
            <v>27</v>
          </cell>
          <cell r="E638" t="str">
            <v>Grade 4</v>
          </cell>
          <cell r="F638">
            <v>1</v>
          </cell>
          <cell r="G638" t="str">
            <v>C414</v>
          </cell>
        </row>
        <row r="639">
          <cell r="A639" t="str">
            <v>02666</v>
          </cell>
          <cell r="B639" t="str">
            <v>Political Assistant</v>
          </cell>
          <cell r="C639" t="str">
            <v>Edward Reeves</v>
          </cell>
          <cell r="D639">
            <v>27</v>
          </cell>
          <cell r="E639" t="str">
            <v>Grade 4</v>
          </cell>
          <cell r="F639">
            <v>1</v>
          </cell>
          <cell r="G639" t="str">
            <v>C460</v>
          </cell>
        </row>
        <row r="640">
          <cell r="A640" t="str">
            <v>00790</v>
          </cell>
          <cell r="B640" t="str">
            <v>Political Assistant</v>
          </cell>
          <cell r="C640" t="str">
            <v>Justin Gleich</v>
          </cell>
          <cell r="D640">
            <v>27</v>
          </cell>
          <cell r="E640" t="str">
            <v>Grade 4</v>
          </cell>
          <cell r="F640">
            <v>1</v>
          </cell>
          <cell r="G640" t="str">
            <v>C460</v>
          </cell>
        </row>
        <row r="641">
          <cell r="A641" t="str">
            <v>00642</v>
          </cell>
          <cell r="B641" t="str">
            <v>Political Assistant</v>
          </cell>
          <cell r="C641" t="str">
            <v>Gary Youens</v>
          </cell>
          <cell r="D641">
            <v>27</v>
          </cell>
          <cell r="E641" t="str">
            <v>Grade 4</v>
          </cell>
          <cell r="F641">
            <v>1</v>
          </cell>
          <cell r="G641" t="str">
            <v>C460</v>
          </cell>
        </row>
        <row r="642">
          <cell r="A642" t="str">
            <v>05150</v>
          </cell>
          <cell r="B642" t="str">
            <v>Waste Services Operative  Driver</v>
          </cell>
          <cell r="C642" t="str">
            <v>Philip Huggins</v>
          </cell>
          <cell r="D642">
            <v>26</v>
          </cell>
          <cell r="E642" t="str">
            <v>Grade 4</v>
          </cell>
          <cell r="F642">
            <v>1</v>
          </cell>
          <cell r="G642" t="str">
            <v>C169</v>
          </cell>
        </row>
        <row r="643">
          <cell r="A643" t="str">
            <v>01729</v>
          </cell>
          <cell r="B643" t="str">
            <v>Waste Services Operative Driver</v>
          </cell>
          <cell r="C643" t="str">
            <v>Robert Leech</v>
          </cell>
          <cell r="D643">
            <v>24</v>
          </cell>
          <cell r="E643" t="str">
            <v>Grade 4</v>
          </cell>
          <cell r="F643">
            <v>1</v>
          </cell>
          <cell r="G643" t="str">
            <v>C169</v>
          </cell>
        </row>
        <row r="644">
          <cell r="A644" t="str">
            <v>53120</v>
          </cell>
          <cell r="B644" t="str">
            <v>Waste Services Operative Driver</v>
          </cell>
          <cell r="C644" t="e">
            <v>#N/A</v>
          </cell>
          <cell r="D644">
            <v>26</v>
          </cell>
          <cell r="E644" t="str">
            <v>Grade 4</v>
          </cell>
          <cell r="F644">
            <v>1</v>
          </cell>
          <cell r="G644" t="str">
            <v>C169</v>
          </cell>
        </row>
        <row r="645">
          <cell r="A645" t="str">
            <v>53143</v>
          </cell>
          <cell r="B645" t="str">
            <v>Waste Services Operative Driver</v>
          </cell>
          <cell r="C645" t="e">
            <v>#N/A</v>
          </cell>
          <cell r="D645">
            <v>26</v>
          </cell>
          <cell r="E645" t="str">
            <v>Grade 4</v>
          </cell>
          <cell r="F645">
            <v>1</v>
          </cell>
          <cell r="G645" t="str">
            <v>C169</v>
          </cell>
        </row>
        <row r="646">
          <cell r="A646" t="str">
            <v>53242</v>
          </cell>
          <cell r="B646" t="str">
            <v>Waste Services Operative Driver</v>
          </cell>
          <cell r="C646" t="e">
            <v>#N/A</v>
          </cell>
          <cell r="D646">
            <v>26</v>
          </cell>
          <cell r="E646" t="str">
            <v>Grade 4</v>
          </cell>
          <cell r="F646">
            <v>1</v>
          </cell>
          <cell r="G646" t="str">
            <v>C169</v>
          </cell>
        </row>
        <row r="647">
          <cell r="A647" t="str">
            <v>53117</v>
          </cell>
          <cell r="B647" t="str">
            <v>Waste Services Operative Driver</v>
          </cell>
          <cell r="C647" t="e">
            <v>#N/A</v>
          </cell>
          <cell r="D647">
            <v>26</v>
          </cell>
          <cell r="E647" t="str">
            <v>Grade 4</v>
          </cell>
          <cell r="F647">
            <v>1</v>
          </cell>
          <cell r="G647" t="str">
            <v>C169</v>
          </cell>
        </row>
        <row r="648">
          <cell r="A648" t="str">
            <v>53013</v>
          </cell>
          <cell r="B648" t="str">
            <v>Waste Services Operative Driver</v>
          </cell>
          <cell r="C648" t="e">
            <v>#N/A</v>
          </cell>
          <cell r="D648">
            <v>26</v>
          </cell>
          <cell r="E648" t="str">
            <v>Grade 4</v>
          </cell>
          <cell r="F648">
            <v>1</v>
          </cell>
          <cell r="G648" t="str">
            <v>C169</v>
          </cell>
        </row>
        <row r="649">
          <cell r="A649" t="str">
            <v>53019</v>
          </cell>
          <cell r="B649" t="str">
            <v>Waste Services Operative Driver</v>
          </cell>
          <cell r="C649" t="e">
            <v>#N/A</v>
          </cell>
          <cell r="D649">
            <v>26</v>
          </cell>
          <cell r="E649" t="str">
            <v>Grade 4</v>
          </cell>
          <cell r="F649">
            <v>1</v>
          </cell>
          <cell r="G649" t="str">
            <v>C169</v>
          </cell>
        </row>
        <row r="650">
          <cell r="A650" t="str">
            <v>53116</v>
          </cell>
          <cell r="B650" t="str">
            <v>Waste Services Operative Driver</v>
          </cell>
          <cell r="C650" t="e">
            <v>#N/A</v>
          </cell>
          <cell r="D650">
            <v>26</v>
          </cell>
          <cell r="E650" t="str">
            <v>Grade 4</v>
          </cell>
          <cell r="F650">
            <v>1</v>
          </cell>
          <cell r="G650" t="str">
            <v>C169</v>
          </cell>
        </row>
        <row r="651">
          <cell r="A651" t="str">
            <v>53292</v>
          </cell>
          <cell r="B651" t="str">
            <v>Waste Services Operative Driver</v>
          </cell>
          <cell r="C651" t="e">
            <v>#N/A</v>
          </cell>
          <cell r="D651">
            <v>26</v>
          </cell>
          <cell r="E651" t="str">
            <v>Grade 4</v>
          </cell>
          <cell r="F651">
            <v>1</v>
          </cell>
          <cell r="G651" t="str">
            <v>C169</v>
          </cell>
        </row>
        <row r="652">
          <cell r="A652" t="str">
            <v>53958</v>
          </cell>
          <cell r="B652" t="str">
            <v>Waste Services Operative Driver</v>
          </cell>
          <cell r="C652" t="e">
            <v>#N/A</v>
          </cell>
          <cell r="D652">
            <v>27</v>
          </cell>
          <cell r="E652" t="str">
            <v>Grade 4</v>
          </cell>
          <cell r="F652">
            <v>1</v>
          </cell>
          <cell r="G652" t="str">
            <v>C169</v>
          </cell>
        </row>
        <row r="653">
          <cell r="A653" t="str">
            <v>53976</v>
          </cell>
          <cell r="B653" t="str">
            <v>Waste Services Operative Driver</v>
          </cell>
          <cell r="C653" t="e">
            <v>#N/A</v>
          </cell>
          <cell r="D653">
            <v>26</v>
          </cell>
          <cell r="E653" t="str">
            <v>Grade 4</v>
          </cell>
          <cell r="F653">
            <v>1</v>
          </cell>
          <cell r="G653" t="str">
            <v>C169</v>
          </cell>
        </row>
        <row r="654">
          <cell r="A654" t="str">
            <v>73218</v>
          </cell>
          <cell r="B654" t="str">
            <v>Waste Services Operative Driver</v>
          </cell>
          <cell r="C654" t="e">
            <v>#N/A</v>
          </cell>
          <cell r="D654">
            <v>26</v>
          </cell>
          <cell r="E654" t="str">
            <v>Grade 4</v>
          </cell>
          <cell r="F654">
            <v>1</v>
          </cell>
          <cell r="G654" t="str">
            <v>C169</v>
          </cell>
        </row>
        <row r="655">
          <cell r="A655" t="str">
            <v>53954</v>
          </cell>
          <cell r="B655" t="str">
            <v>Waste Services Operative Driver</v>
          </cell>
          <cell r="C655" t="e">
            <v>#N/A</v>
          </cell>
          <cell r="D655">
            <v>26</v>
          </cell>
          <cell r="E655" t="str">
            <v>Grade 4</v>
          </cell>
          <cell r="F655">
            <v>1</v>
          </cell>
          <cell r="G655" t="str">
            <v>C169</v>
          </cell>
        </row>
        <row r="656">
          <cell r="A656" t="str">
            <v>53374</v>
          </cell>
          <cell r="B656" t="str">
            <v>Waste Services Operative Driver</v>
          </cell>
          <cell r="C656" t="e">
            <v>#N/A</v>
          </cell>
          <cell r="D656">
            <v>26</v>
          </cell>
          <cell r="E656" t="str">
            <v>Grade 4</v>
          </cell>
          <cell r="F656">
            <v>1</v>
          </cell>
          <cell r="G656" t="str">
            <v>C169</v>
          </cell>
        </row>
        <row r="657">
          <cell r="A657" t="str">
            <v>53854</v>
          </cell>
          <cell r="B657" t="str">
            <v>Waste Services Operative Driver</v>
          </cell>
          <cell r="C657" t="e">
            <v>#N/A</v>
          </cell>
          <cell r="D657">
            <v>26</v>
          </cell>
          <cell r="E657" t="str">
            <v>Grade 4</v>
          </cell>
          <cell r="F657">
            <v>1</v>
          </cell>
          <cell r="G657" t="str">
            <v>C169</v>
          </cell>
        </row>
        <row r="658">
          <cell r="A658" t="str">
            <v>53857</v>
          </cell>
          <cell r="B658" t="str">
            <v>Waste Services Operative Driver</v>
          </cell>
          <cell r="C658" t="e">
            <v>#N/A</v>
          </cell>
          <cell r="D658">
            <v>26</v>
          </cell>
          <cell r="E658" t="str">
            <v>Grade 4</v>
          </cell>
          <cell r="F658">
            <v>1</v>
          </cell>
          <cell r="G658" t="str">
            <v>C169</v>
          </cell>
        </row>
        <row r="659">
          <cell r="A659" t="str">
            <v>53007</v>
          </cell>
          <cell r="B659" t="str">
            <v>Waste Services Operative Driver</v>
          </cell>
          <cell r="C659" t="e">
            <v>#N/A</v>
          </cell>
          <cell r="D659">
            <v>26</v>
          </cell>
          <cell r="E659" t="str">
            <v>Grade 4</v>
          </cell>
          <cell r="F659">
            <v>1</v>
          </cell>
          <cell r="G659" t="str">
            <v>C169</v>
          </cell>
        </row>
        <row r="660">
          <cell r="A660" t="str">
            <v>05152</v>
          </cell>
          <cell r="B660" t="str">
            <v>Waste Services Operative Driver</v>
          </cell>
          <cell r="C660" t="str">
            <v>Kevin Doddington</v>
          </cell>
          <cell r="D660">
            <v>26</v>
          </cell>
          <cell r="E660" t="str">
            <v>Grade 4</v>
          </cell>
          <cell r="F660">
            <v>1</v>
          </cell>
          <cell r="G660" t="str">
            <v>C169</v>
          </cell>
        </row>
        <row r="661">
          <cell r="A661" t="str">
            <v>05148</v>
          </cell>
          <cell r="B661" t="str">
            <v>Waste Services Operative Driver</v>
          </cell>
          <cell r="C661" t="str">
            <v>Christopher Wallis</v>
          </cell>
          <cell r="D661">
            <v>26</v>
          </cell>
          <cell r="E661" t="str">
            <v>Grade 4</v>
          </cell>
          <cell r="F661">
            <v>1</v>
          </cell>
          <cell r="G661" t="str">
            <v>C169</v>
          </cell>
        </row>
        <row r="662">
          <cell r="A662" t="str">
            <v>05159</v>
          </cell>
          <cell r="B662" t="str">
            <v>Waste Services Operative Driver</v>
          </cell>
          <cell r="C662" t="str">
            <v>Martin Jelley</v>
          </cell>
          <cell r="D662">
            <v>26</v>
          </cell>
          <cell r="E662" t="str">
            <v>Grade 4</v>
          </cell>
          <cell r="F662">
            <v>1</v>
          </cell>
          <cell r="G662" t="str">
            <v>C169</v>
          </cell>
        </row>
        <row r="663">
          <cell r="A663" t="str">
            <v>05154</v>
          </cell>
          <cell r="B663" t="str">
            <v>Waste Services Operative Driver</v>
          </cell>
          <cell r="C663" t="str">
            <v>Michael Brown</v>
          </cell>
          <cell r="D663">
            <v>26</v>
          </cell>
          <cell r="E663" t="str">
            <v>Grade 4</v>
          </cell>
          <cell r="F663">
            <v>1</v>
          </cell>
          <cell r="G663" t="str">
            <v>C169</v>
          </cell>
        </row>
        <row r="664">
          <cell r="A664" t="str">
            <v>02343</v>
          </cell>
          <cell r="B664" t="str">
            <v>Waste Services Operative Driver</v>
          </cell>
          <cell r="C664" t="str">
            <v>Anthony Johnson</v>
          </cell>
          <cell r="D664">
            <v>26</v>
          </cell>
          <cell r="E664" t="str">
            <v>Grade 4</v>
          </cell>
          <cell r="F664">
            <v>1</v>
          </cell>
          <cell r="G664" t="str">
            <v>C169</v>
          </cell>
        </row>
        <row r="665">
          <cell r="A665" t="str">
            <v>00310</v>
          </cell>
          <cell r="B665" t="str">
            <v>Waste Services Operative Driver</v>
          </cell>
          <cell r="C665" t="str">
            <v>Allen Campion</v>
          </cell>
          <cell r="D665">
            <v>26</v>
          </cell>
          <cell r="E665" t="str">
            <v>Grade 4</v>
          </cell>
          <cell r="F665">
            <v>1</v>
          </cell>
          <cell r="G665" t="str">
            <v>C169</v>
          </cell>
        </row>
        <row r="666">
          <cell r="A666" t="str">
            <v>53136</v>
          </cell>
          <cell r="B666" t="str">
            <v>Waste Services Operative Driver</v>
          </cell>
          <cell r="C666" t="e">
            <v>#N/A</v>
          </cell>
          <cell r="D666">
            <v>25</v>
          </cell>
          <cell r="E666" t="str">
            <v>Grade 4</v>
          </cell>
          <cell r="F666">
            <v>1</v>
          </cell>
          <cell r="G666" t="str">
            <v>C169</v>
          </cell>
        </row>
        <row r="667">
          <cell r="A667" t="str">
            <v>02200</v>
          </cell>
          <cell r="B667" t="str">
            <v>Waste Services Operative Driver</v>
          </cell>
          <cell r="C667" t="str">
            <v>Leo Blake</v>
          </cell>
          <cell r="D667">
            <v>26</v>
          </cell>
          <cell r="E667" t="str">
            <v>Grade 4</v>
          </cell>
          <cell r="F667">
            <v>1</v>
          </cell>
          <cell r="G667" t="str">
            <v>C169</v>
          </cell>
        </row>
        <row r="668">
          <cell r="A668" t="str">
            <v>01619</v>
          </cell>
          <cell r="B668" t="str">
            <v>Waste Services Operative Driver</v>
          </cell>
          <cell r="C668" t="str">
            <v>Peter J Smith</v>
          </cell>
          <cell r="D668">
            <v>26</v>
          </cell>
          <cell r="E668" t="str">
            <v>Grade 4</v>
          </cell>
          <cell r="F668">
            <v>1</v>
          </cell>
          <cell r="G668" t="str">
            <v>C169</v>
          </cell>
        </row>
        <row r="669">
          <cell r="A669" t="str">
            <v>3</v>
          </cell>
          <cell r="B669" t="str">
            <v>Waste Services Operative Driver</v>
          </cell>
          <cell r="C669" t="e">
            <v>#N/A</v>
          </cell>
          <cell r="D669">
            <v>26</v>
          </cell>
          <cell r="E669" t="str">
            <v>Grade 4</v>
          </cell>
          <cell r="F669">
            <v>1</v>
          </cell>
          <cell r="G669" t="str">
            <v>C169</v>
          </cell>
        </row>
        <row r="670">
          <cell r="A670" t="str">
            <v>53001</v>
          </cell>
          <cell r="B670" t="str">
            <v>Waste Services Operative Driver</v>
          </cell>
          <cell r="C670" t="e">
            <v>#N/A</v>
          </cell>
          <cell r="D670">
            <v>26</v>
          </cell>
          <cell r="E670" t="str">
            <v>Grade 4</v>
          </cell>
          <cell r="F670">
            <v>1</v>
          </cell>
          <cell r="G670" t="str">
            <v>C169</v>
          </cell>
        </row>
        <row r="671">
          <cell r="A671" t="str">
            <v>53002</v>
          </cell>
          <cell r="B671" t="str">
            <v>Waste Services Operative Driver</v>
          </cell>
          <cell r="C671" t="e">
            <v>#N/A</v>
          </cell>
          <cell r="D671">
            <v>26</v>
          </cell>
          <cell r="E671" t="str">
            <v>Grade 4</v>
          </cell>
          <cell r="F671">
            <v>1</v>
          </cell>
          <cell r="G671" t="str">
            <v>C169</v>
          </cell>
        </row>
        <row r="672">
          <cell r="A672" t="str">
            <v>2</v>
          </cell>
          <cell r="B672" t="str">
            <v>Waste Services Operative Driver</v>
          </cell>
          <cell r="C672" t="e">
            <v>#N/A</v>
          </cell>
          <cell r="D672">
            <v>26</v>
          </cell>
          <cell r="E672" t="str">
            <v>Grade 4</v>
          </cell>
          <cell r="F672">
            <v>1</v>
          </cell>
          <cell r="G672" t="str">
            <v>C169</v>
          </cell>
        </row>
        <row r="673">
          <cell r="A673" t="str">
            <v>05164</v>
          </cell>
          <cell r="B673" t="str">
            <v>Waste Services Operative Driver</v>
          </cell>
          <cell r="C673" t="str">
            <v>Stephen Bailey</v>
          </cell>
          <cell r="D673">
            <v>26</v>
          </cell>
          <cell r="E673" t="str">
            <v>Grade 4</v>
          </cell>
          <cell r="F673">
            <v>1</v>
          </cell>
          <cell r="G673" t="str">
            <v>C169</v>
          </cell>
        </row>
        <row r="674">
          <cell r="A674" t="str">
            <v>1</v>
          </cell>
          <cell r="B674" t="str">
            <v>Waste Services Operative Driver</v>
          </cell>
          <cell r="C674" t="e">
            <v>#N/A</v>
          </cell>
          <cell r="D674">
            <v>26</v>
          </cell>
          <cell r="E674" t="str">
            <v>Grade 4</v>
          </cell>
          <cell r="F674">
            <v>1</v>
          </cell>
          <cell r="G674" t="str">
            <v>C169</v>
          </cell>
        </row>
        <row r="675">
          <cell r="A675" t="str">
            <v>05112</v>
          </cell>
          <cell r="B675" t="str">
            <v>Customer Services Officer 2 - Leisure</v>
          </cell>
          <cell r="C675" t="str">
            <v>Nicola Patrick</v>
          </cell>
          <cell r="D675">
            <v>27</v>
          </cell>
          <cell r="E675" t="str">
            <v>Grade 4</v>
          </cell>
          <cell r="F675">
            <v>0.59460000000000002</v>
          </cell>
          <cell r="G675" t="str">
            <v>C125</v>
          </cell>
        </row>
        <row r="676">
          <cell r="A676" t="str">
            <v>00122</v>
          </cell>
          <cell r="B676" t="str">
            <v>Executive Secretary to a Director</v>
          </cell>
          <cell r="C676" t="str">
            <v>Monique Ozlati</v>
          </cell>
          <cell r="D676">
            <v>27</v>
          </cell>
          <cell r="E676" t="str">
            <v>Grade 4</v>
          </cell>
          <cell r="F676">
            <v>1</v>
          </cell>
          <cell r="G676" t="str">
            <v>C660</v>
          </cell>
        </row>
        <row r="677">
          <cell r="A677" t="str">
            <v>02516</v>
          </cell>
          <cell r="B677" t="str">
            <v>Executive Secretary to a Director</v>
          </cell>
          <cell r="C677" t="str">
            <v>Marina Stafford</v>
          </cell>
          <cell r="D677">
            <v>27</v>
          </cell>
          <cell r="E677" t="str">
            <v>Grade 4</v>
          </cell>
          <cell r="F677">
            <v>1</v>
          </cell>
          <cell r="G677" t="str">
            <v>C660</v>
          </cell>
        </row>
        <row r="678">
          <cell r="A678" t="str">
            <v>02260</v>
          </cell>
          <cell r="B678" t="str">
            <v>Executive Secretary to a Director</v>
          </cell>
          <cell r="C678" t="str">
            <v>Kerry Murphy</v>
          </cell>
          <cell r="D678">
            <v>27</v>
          </cell>
          <cell r="E678" t="str">
            <v>Grade 4</v>
          </cell>
          <cell r="F678">
            <v>1</v>
          </cell>
          <cell r="G678" t="str">
            <v>C660</v>
          </cell>
        </row>
        <row r="679">
          <cell r="A679" t="str">
            <v>02676</v>
          </cell>
          <cell r="B679" t="str">
            <v>Project Support Officer - Pay and Grading</v>
          </cell>
          <cell r="C679" t="str">
            <v>Ashley Longhurst</v>
          </cell>
          <cell r="D679">
            <v>27</v>
          </cell>
          <cell r="E679" t="str">
            <v>Grade 4</v>
          </cell>
          <cell r="F679">
            <v>1</v>
          </cell>
          <cell r="G679" t="str">
            <v>C552</v>
          </cell>
        </row>
        <row r="680">
          <cell r="A680" t="str">
            <v>03035</v>
          </cell>
          <cell r="B680" t="str">
            <v>Senior Support Supervisor</v>
          </cell>
          <cell r="C680" t="str">
            <v>Susan Bowers</v>
          </cell>
          <cell r="D680">
            <v>27</v>
          </cell>
          <cell r="E680" t="str">
            <v>Grade 4</v>
          </cell>
          <cell r="F680">
            <v>1</v>
          </cell>
          <cell r="G680" t="str">
            <v>C672</v>
          </cell>
        </row>
        <row r="681">
          <cell r="A681" t="str">
            <v>01032</v>
          </cell>
          <cell r="B681" t="str">
            <v>Democratic Support Officer</v>
          </cell>
          <cell r="C681" t="str">
            <v>Joanna Darby</v>
          </cell>
          <cell r="D681">
            <v>27</v>
          </cell>
          <cell r="E681" t="str">
            <v>Grade 4</v>
          </cell>
          <cell r="F681">
            <v>1</v>
          </cell>
          <cell r="G681" t="str">
            <v>C487</v>
          </cell>
        </row>
        <row r="682">
          <cell r="A682" t="str">
            <v>01024</v>
          </cell>
          <cell r="B682" t="str">
            <v>Democratic Support Officer</v>
          </cell>
          <cell r="C682" t="str">
            <v>Louise Scarff</v>
          </cell>
          <cell r="D682">
            <v>27</v>
          </cell>
          <cell r="E682" t="str">
            <v>Grade 4</v>
          </cell>
          <cell r="F682">
            <v>1</v>
          </cell>
          <cell r="G682" t="str">
            <v>C487</v>
          </cell>
        </row>
        <row r="683">
          <cell r="A683" t="str">
            <v>02698</v>
          </cell>
          <cell r="B683" t="str">
            <v>Democratic Support Officer</v>
          </cell>
          <cell r="C683" t="str">
            <v>Nicola Pepper</v>
          </cell>
          <cell r="D683">
            <v>27</v>
          </cell>
          <cell r="E683" t="str">
            <v>Grade 4</v>
          </cell>
          <cell r="F683">
            <v>1</v>
          </cell>
          <cell r="G683" t="str">
            <v>C487</v>
          </cell>
        </row>
        <row r="684">
          <cell r="A684" t="str">
            <v>00706</v>
          </cell>
          <cell r="B684" t="str">
            <v>Senior Operator</v>
          </cell>
          <cell r="C684" t="str">
            <v>Michael Matsell</v>
          </cell>
          <cell r="D684">
            <v>27</v>
          </cell>
          <cell r="E684" t="str">
            <v>Grade 4</v>
          </cell>
          <cell r="F684">
            <v>1</v>
          </cell>
          <cell r="G684" t="str">
            <v>C575</v>
          </cell>
        </row>
        <row r="685">
          <cell r="A685" t="str">
            <v>00711</v>
          </cell>
          <cell r="B685" t="str">
            <v>Senior Operator</v>
          </cell>
          <cell r="C685" t="str">
            <v>Keith Pickering</v>
          </cell>
          <cell r="D685">
            <v>27</v>
          </cell>
          <cell r="E685" t="str">
            <v>Grade 4</v>
          </cell>
          <cell r="F685">
            <v>1</v>
          </cell>
          <cell r="G685" t="str">
            <v>C575</v>
          </cell>
        </row>
        <row r="686">
          <cell r="A686" t="str">
            <v>00724</v>
          </cell>
          <cell r="B686" t="str">
            <v>Senior Operator</v>
          </cell>
          <cell r="C686" t="str">
            <v>Graeme Lawrence</v>
          </cell>
          <cell r="D686">
            <v>27</v>
          </cell>
          <cell r="E686" t="str">
            <v>Grade 4</v>
          </cell>
          <cell r="F686">
            <v>1</v>
          </cell>
          <cell r="G686" t="str">
            <v>C575</v>
          </cell>
        </row>
        <row r="687">
          <cell r="A687" t="str">
            <v>02576</v>
          </cell>
          <cell r="B687" t="str">
            <v>E-Sourcing Analyst</v>
          </cell>
          <cell r="C687" t="str">
            <v>Natasha Edstrom</v>
          </cell>
          <cell r="D687">
            <v>24</v>
          </cell>
          <cell r="E687" t="str">
            <v>Grade 4</v>
          </cell>
          <cell r="F687">
            <v>1</v>
          </cell>
          <cell r="G687" t="str">
            <v>C657</v>
          </cell>
        </row>
        <row r="688">
          <cell r="A688" t="str">
            <v>05093</v>
          </cell>
          <cell r="B688" t="str">
            <v>E-Sourcing Analyst</v>
          </cell>
          <cell r="C688" t="str">
            <v>Tracey Eyre</v>
          </cell>
          <cell r="D688">
            <v>25</v>
          </cell>
          <cell r="E688" t="str">
            <v>Grade 4</v>
          </cell>
          <cell r="F688">
            <v>1</v>
          </cell>
          <cell r="G688" t="str">
            <v>C657</v>
          </cell>
        </row>
        <row r="689">
          <cell r="A689" t="str">
            <v>02594</v>
          </cell>
          <cell r="B689" t="str">
            <v>Assistant Registration Officer</v>
          </cell>
          <cell r="C689" t="str">
            <v>Jonathan Martin</v>
          </cell>
          <cell r="D689">
            <v>22</v>
          </cell>
          <cell r="E689" t="str">
            <v>Grade 4</v>
          </cell>
          <cell r="F689">
            <v>1</v>
          </cell>
          <cell r="G689" t="str">
            <v>C411</v>
          </cell>
        </row>
        <row r="690">
          <cell r="A690" t="str">
            <v>02701</v>
          </cell>
          <cell r="B690" t="str">
            <v>Assistant Registration Officer</v>
          </cell>
          <cell r="C690" t="str">
            <v>Julie Christie</v>
          </cell>
          <cell r="D690">
            <v>22</v>
          </cell>
          <cell r="E690" t="str">
            <v>Grade 4</v>
          </cell>
          <cell r="F690">
            <v>1</v>
          </cell>
          <cell r="G690" t="str">
            <v>C411</v>
          </cell>
        </row>
        <row r="691">
          <cell r="A691" t="str">
            <v>11095</v>
          </cell>
          <cell r="B691" t="str">
            <v>Business Information Co-ordinator</v>
          </cell>
          <cell r="C691" t="str">
            <v>Olive Gray</v>
          </cell>
          <cell r="D691">
            <v>27</v>
          </cell>
          <cell r="E691" t="str">
            <v>Grade 4</v>
          </cell>
          <cell r="F691">
            <v>1</v>
          </cell>
          <cell r="G691" t="str">
            <v>C279</v>
          </cell>
        </row>
        <row r="692">
          <cell r="A692" t="str">
            <v>01099</v>
          </cell>
          <cell r="B692" t="str">
            <v>Information Governance Officer</v>
          </cell>
          <cell r="C692" t="str">
            <v>Judith Goodman</v>
          </cell>
          <cell r="D692">
            <v>27</v>
          </cell>
          <cell r="E692" t="str">
            <v>Grade 4</v>
          </cell>
          <cell r="F692">
            <v>0.64859999999999995</v>
          </cell>
          <cell r="G692" t="str">
            <v>C478</v>
          </cell>
        </row>
        <row r="693">
          <cell r="A693" t="str">
            <v>06087</v>
          </cell>
          <cell r="B693" t="str">
            <v>Trees and Woodlands Technical Support</v>
          </cell>
          <cell r="C693" t="str">
            <v>Sharon McConville</v>
          </cell>
          <cell r="D693">
            <v>22</v>
          </cell>
          <cell r="E693" t="str">
            <v>Grade 4</v>
          </cell>
          <cell r="F693">
            <v>1</v>
          </cell>
          <cell r="G693" t="str">
            <v>C337</v>
          </cell>
        </row>
        <row r="694">
          <cell r="A694" t="str">
            <v>00651</v>
          </cell>
          <cell r="B694" t="str">
            <v>Community Development &amp; Recyling Officer</v>
          </cell>
          <cell r="C694" t="str">
            <v>Lauren Walden</v>
          </cell>
          <cell r="D694">
            <v>27</v>
          </cell>
          <cell r="E694" t="str">
            <v>Grade 4</v>
          </cell>
          <cell r="F694">
            <v>1</v>
          </cell>
          <cell r="G694" t="str">
            <v>C323</v>
          </cell>
        </row>
        <row r="695">
          <cell r="A695" t="str">
            <v>02183</v>
          </cell>
          <cell r="B695" t="str">
            <v>Fraud Support Officer</v>
          </cell>
          <cell r="C695" t="str">
            <v>Lesley Freeman</v>
          </cell>
          <cell r="D695">
            <v>25</v>
          </cell>
          <cell r="E695" t="str">
            <v>Grade 4</v>
          </cell>
          <cell r="F695">
            <v>1</v>
          </cell>
          <cell r="G695" t="str">
            <v>C513</v>
          </cell>
        </row>
        <row r="696">
          <cell r="A696" t="str">
            <v>02075</v>
          </cell>
          <cell r="B696" t="str">
            <v>Recovery Officer</v>
          </cell>
          <cell r="C696" t="str">
            <v>Robert Shead</v>
          </cell>
          <cell r="D696">
            <v>24</v>
          </cell>
          <cell r="E696" t="str">
            <v>Grade 4</v>
          </cell>
          <cell r="F696">
            <v>1</v>
          </cell>
          <cell r="G696" t="str">
            <v>C532</v>
          </cell>
        </row>
        <row r="697">
          <cell r="A697" t="str">
            <v>02589</v>
          </cell>
          <cell r="B697" t="str">
            <v>Recovery Officer</v>
          </cell>
          <cell r="C697" t="str">
            <v>Linda Lanford</v>
          </cell>
          <cell r="D697">
            <v>22</v>
          </cell>
          <cell r="E697" t="str">
            <v>Grade 4</v>
          </cell>
          <cell r="F697">
            <v>1</v>
          </cell>
          <cell r="G697" t="str">
            <v>C532</v>
          </cell>
        </row>
        <row r="698">
          <cell r="A698" t="str">
            <v>02063</v>
          </cell>
          <cell r="B698" t="str">
            <v>Recovery Officer</v>
          </cell>
          <cell r="C698" t="str">
            <v>Clare Borderick</v>
          </cell>
          <cell r="D698">
            <v>22</v>
          </cell>
          <cell r="E698" t="str">
            <v>Grade 4</v>
          </cell>
          <cell r="F698">
            <v>0.67569999999999997</v>
          </cell>
          <cell r="G698" t="str">
            <v>C532</v>
          </cell>
        </row>
        <row r="699">
          <cell r="A699" t="str">
            <v>02124</v>
          </cell>
          <cell r="B699" t="str">
            <v>Recovery Officer</v>
          </cell>
          <cell r="C699" t="str">
            <v>Lynn Mabbutt</v>
          </cell>
          <cell r="D699">
            <v>22</v>
          </cell>
          <cell r="E699" t="str">
            <v>Grade 4</v>
          </cell>
          <cell r="F699">
            <v>1</v>
          </cell>
          <cell r="G699" t="str">
            <v>C532</v>
          </cell>
        </row>
        <row r="700">
          <cell r="A700" t="str">
            <v>01147</v>
          </cell>
          <cell r="B700" t="str">
            <v>Senior Recreation Assistant</v>
          </cell>
          <cell r="C700" t="str">
            <v>Alexander Warr</v>
          </cell>
          <cell r="D700">
            <v>22</v>
          </cell>
          <cell r="E700" t="str">
            <v>Grade 4</v>
          </cell>
          <cell r="F700">
            <v>1</v>
          </cell>
          <cell r="G700" t="str">
            <v>C155</v>
          </cell>
        </row>
        <row r="701">
          <cell r="A701" t="str">
            <v>01706</v>
          </cell>
          <cell r="B701" t="str">
            <v>Senior Recreation Assistant</v>
          </cell>
          <cell r="C701" t="str">
            <v>Alexander Osborn</v>
          </cell>
          <cell r="D701">
            <v>22</v>
          </cell>
          <cell r="E701" t="str">
            <v>Grade 4</v>
          </cell>
          <cell r="F701">
            <v>1</v>
          </cell>
          <cell r="G701" t="str">
            <v>C155</v>
          </cell>
        </row>
        <row r="702">
          <cell r="A702" t="str">
            <v>01055</v>
          </cell>
          <cell r="B702" t="str">
            <v>Senior Recreation Assistant</v>
          </cell>
          <cell r="C702" t="str">
            <v>Michelle Halliday</v>
          </cell>
          <cell r="D702">
            <v>22</v>
          </cell>
          <cell r="E702" t="str">
            <v>Grade 4</v>
          </cell>
          <cell r="F702">
            <v>1</v>
          </cell>
          <cell r="G702" t="str">
            <v>C155</v>
          </cell>
        </row>
        <row r="703">
          <cell r="A703" t="str">
            <v>01620</v>
          </cell>
          <cell r="B703" t="str">
            <v>Senior Recreation Assistant</v>
          </cell>
          <cell r="C703" t="str">
            <v>Oliver Waples</v>
          </cell>
          <cell r="D703">
            <v>22</v>
          </cell>
          <cell r="E703" t="str">
            <v>Grade 4</v>
          </cell>
          <cell r="F703">
            <v>1</v>
          </cell>
          <cell r="G703" t="str">
            <v>C155</v>
          </cell>
        </row>
        <row r="704">
          <cell r="A704" t="str">
            <v>90015</v>
          </cell>
          <cell r="B704" t="str">
            <v>Senior Recreation Assistant</v>
          </cell>
          <cell r="C704" t="e">
            <v>#N/A</v>
          </cell>
          <cell r="D704">
            <v>22</v>
          </cell>
          <cell r="E704" t="str">
            <v>Grade 4</v>
          </cell>
          <cell r="F704">
            <v>1</v>
          </cell>
          <cell r="G704" t="str">
            <v>C155</v>
          </cell>
        </row>
        <row r="705">
          <cell r="A705" t="str">
            <v>90013</v>
          </cell>
          <cell r="B705" t="str">
            <v>Senior Recreation Assistant</v>
          </cell>
          <cell r="C705" t="e">
            <v>#N/A</v>
          </cell>
          <cell r="D705">
            <v>22</v>
          </cell>
          <cell r="E705" t="str">
            <v>Grade 4</v>
          </cell>
          <cell r="F705">
            <v>1</v>
          </cell>
          <cell r="G705" t="str">
            <v>C155</v>
          </cell>
        </row>
        <row r="706">
          <cell r="A706" t="str">
            <v>90014</v>
          </cell>
          <cell r="B706" t="str">
            <v>Senior Recreation Assistant</v>
          </cell>
          <cell r="C706" t="e">
            <v>#N/A</v>
          </cell>
          <cell r="D706">
            <v>22</v>
          </cell>
          <cell r="E706" t="str">
            <v>Grade 4</v>
          </cell>
          <cell r="F706">
            <v>1</v>
          </cell>
          <cell r="G706" t="str">
            <v>C155</v>
          </cell>
        </row>
        <row r="707">
          <cell r="A707" t="str">
            <v>78218</v>
          </cell>
          <cell r="B707" t="str">
            <v>Senior Recreation Assistant</v>
          </cell>
          <cell r="C707" t="e">
            <v>#N/A</v>
          </cell>
          <cell r="D707">
            <v>22</v>
          </cell>
          <cell r="E707" t="str">
            <v>Grade 4</v>
          </cell>
          <cell r="F707">
            <v>1</v>
          </cell>
          <cell r="G707" t="str">
            <v>C155</v>
          </cell>
        </row>
        <row r="708">
          <cell r="A708" t="str">
            <v>02670</v>
          </cell>
          <cell r="B708" t="str">
            <v>Senior Recreation Assistant</v>
          </cell>
          <cell r="C708" t="str">
            <v>Christopher Love</v>
          </cell>
          <cell r="D708">
            <v>22</v>
          </cell>
          <cell r="E708" t="str">
            <v>Grade 4</v>
          </cell>
          <cell r="F708">
            <v>1</v>
          </cell>
          <cell r="G708" t="str">
            <v>C155</v>
          </cell>
        </row>
        <row r="709">
          <cell r="A709" t="str">
            <v>74372</v>
          </cell>
          <cell r="B709" t="str">
            <v>Senior Recreation Assistant</v>
          </cell>
          <cell r="C709" t="e">
            <v>#N/A</v>
          </cell>
          <cell r="D709">
            <v>22</v>
          </cell>
          <cell r="E709" t="str">
            <v>Grade 4</v>
          </cell>
          <cell r="F709">
            <v>1</v>
          </cell>
          <cell r="G709" t="str">
            <v>C155</v>
          </cell>
        </row>
        <row r="710">
          <cell r="A710" t="str">
            <v>53839</v>
          </cell>
          <cell r="B710" t="str">
            <v>Big Mech Driver</v>
          </cell>
          <cell r="C710" t="e">
            <v>#N/A</v>
          </cell>
          <cell r="D710">
            <v>25</v>
          </cell>
          <cell r="E710" t="str">
            <v>Grade 4</v>
          </cell>
          <cell r="F710">
            <v>1</v>
          </cell>
          <cell r="G710" t="str">
            <v>C318</v>
          </cell>
        </row>
        <row r="711">
          <cell r="A711" t="str">
            <v>03699</v>
          </cell>
          <cell r="B711" t="str">
            <v>Fitness Instructor</v>
          </cell>
          <cell r="C711" t="str">
            <v>Carol Webber</v>
          </cell>
          <cell r="D711">
            <v>22</v>
          </cell>
          <cell r="E711" t="str">
            <v>Grade 4</v>
          </cell>
          <cell r="F711">
            <v>1</v>
          </cell>
          <cell r="G711" t="str">
            <v>C124</v>
          </cell>
        </row>
        <row r="712">
          <cell r="A712" t="str">
            <v>90023</v>
          </cell>
          <cell r="B712" t="str">
            <v>Fitness Instructor</v>
          </cell>
          <cell r="C712" t="e">
            <v>#N/A</v>
          </cell>
          <cell r="D712">
            <v>22</v>
          </cell>
          <cell r="E712" t="str">
            <v>Grade 4</v>
          </cell>
          <cell r="F712">
            <v>1</v>
          </cell>
          <cell r="G712" t="str">
            <v>C124</v>
          </cell>
        </row>
        <row r="713">
          <cell r="A713" t="str">
            <v>03694</v>
          </cell>
          <cell r="B713" t="str">
            <v>Fitness Instructor</v>
          </cell>
          <cell r="C713" t="str">
            <v>Rowan Sidders</v>
          </cell>
          <cell r="D713">
            <v>22</v>
          </cell>
          <cell r="E713" t="str">
            <v>Grade 4</v>
          </cell>
          <cell r="F713">
            <v>1</v>
          </cell>
          <cell r="G713" t="str">
            <v>C124</v>
          </cell>
        </row>
        <row r="714">
          <cell r="A714" t="str">
            <v>00654</v>
          </cell>
          <cell r="B714" t="str">
            <v>Fitness Instructor</v>
          </cell>
          <cell r="C714" t="str">
            <v>Christopher Patching</v>
          </cell>
          <cell r="D714">
            <v>22</v>
          </cell>
          <cell r="E714" t="str">
            <v>Grade 4</v>
          </cell>
          <cell r="F714">
            <v>1</v>
          </cell>
          <cell r="G714" t="str">
            <v>C124</v>
          </cell>
        </row>
        <row r="715">
          <cell r="A715" t="str">
            <v>02682</v>
          </cell>
          <cell r="B715" t="str">
            <v>Fitness Instructor</v>
          </cell>
          <cell r="C715" t="str">
            <v>Sarah Croy</v>
          </cell>
          <cell r="D715">
            <v>22</v>
          </cell>
          <cell r="E715" t="str">
            <v>Grade 4</v>
          </cell>
          <cell r="F715">
            <v>1</v>
          </cell>
          <cell r="G715" t="str">
            <v>C124</v>
          </cell>
        </row>
        <row r="716">
          <cell r="A716" t="str">
            <v>03680</v>
          </cell>
          <cell r="B716" t="str">
            <v>Fitness Instructor</v>
          </cell>
          <cell r="C716" t="str">
            <v>Garry Cogings</v>
          </cell>
          <cell r="D716">
            <v>22</v>
          </cell>
          <cell r="E716" t="str">
            <v>Grade 4</v>
          </cell>
          <cell r="F716">
            <v>1</v>
          </cell>
          <cell r="G716" t="str">
            <v>C124</v>
          </cell>
        </row>
        <row r="717">
          <cell r="A717" t="str">
            <v>00328</v>
          </cell>
          <cell r="B717" t="str">
            <v>Electoral Services Assistant</v>
          </cell>
          <cell r="C717" t="str">
            <v>Jacqueline Thoy</v>
          </cell>
          <cell r="D717">
            <v>22</v>
          </cell>
          <cell r="E717" t="str">
            <v>Grade 4</v>
          </cell>
          <cell r="F717">
            <v>1</v>
          </cell>
          <cell r="G717" t="str">
            <v>C490</v>
          </cell>
        </row>
        <row r="718">
          <cell r="A718" t="str">
            <v>00326</v>
          </cell>
          <cell r="B718" t="str">
            <v>Electoral Services Officer</v>
          </cell>
          <cell r="C718" t="str">
            <v>Craig Barrett</v>
          </cell>
          <cell r="D718">
            <v>26</v>
          </cell>
          <cell r="E718" t="str">
            <v>Grade 4</v>
          </cell>
          <cell r="F718">
            <v>1</v>
          </cell>
          <cell r="G718" t="str">
            <v>C489</v>
          </cell>
        </row>
        <row r="719">
          <cell r="A719" t="str">
            <v>02533</v>
          </cell>
          <cell r="B719" t="str">
            <v>Performance Monitoring Officer</v>
          </cell>
          <cell r="C719" t="str">
            <v>Kevin Whiteman</v>
          </cell>
          <cell r="D719">
            <v>27</v>
          </cell>
          <cell r="E719" t="str">
            <v>Grade 4</v>
          </cell>
          <cell r="F719">
            <v>1</v>
          </cell>
          <cell r="G719" t="str">
            <v>C523</v>
          </cell>
        </row>
        <row r="720">
          <cell r="A720" t="str">
            <v>02224</v>
          </cell>
          <cell r="B720" t="str">
            <v>Environmental Operative</v>
          </cell>
          <cell r="C720" t="str">
            <v>Alan Brown</v>
          </cell>
          <cell r="D720">
            <v>23</v>
          </cell>
          <cell r="E720" t="str">
            <v>Grade 4</v>
          </cell>
          <cell r="F720">
            <v>1</v>
          </cell>
          <cell r="G720" t="str">
            <v>C289</v>
          </cell>
        </row>
        <row r="721">
          <cell r="A721" t="str">
            <v>53509</v>
          </cell>
          <cell r="B721" t="str">
            <v>Environmental Operative</v>
          </cell>
          <cell r="C721" t="str">
            <v>Philip Sales</v>
          </cell>
          <cell r="D721">
            <v>23</v>
          </cell>
          <cell r="E721" t="str">
            <v>Grade 4</v>
          </cell>
          <cell r="F721">
            <v>1</v>
          </cell>
          <cell r="G721" t="str">
            <v>C289</v>
          </cell>
        </row>
        <row r="722">
          <cell r="A722" t="str">
            <v>53920</v>
          </cell>
          <cell r="B722" t="str">
            <v>Environmental Operative</v>
          </cell>
          <cell r="C722" t="str">
            <v>Gregory Peters</v>
          </cell>
          <cell r="D722">
            <v>23</v>
          </cell>
          <cell r="E722" t="str">
            <v>Grade 4</v>
          </cell>
          <cell r="F722">
            <v>1</v>
          </cell>
          <cell r="G722" t="str">
            <v>C289</v>
          </cell>
        </row>
        <row r="723">
          <cell r="A723" t="str">
            <v>73085</v>
          </cell>
          <cell r="B723" t="str">
            <v>Environmental Operative</v>
          </cell>
          <cell r="C723" t="str">
            <v>Robert Morton</v>
          </cell>
          <cell r="D723">
            <v>23</v>
          </cell>
          <cell r="E723" t="str">
            <v>Grade 4</v>
          </cell>
          <cell r="F723">
            <v>1</v>
          </cell>
          <cell r="G723" t="str">
            <v>C289</v>
          </cell>
        </row>
        <row r="724">
          <cell r="A724" t="str">
            <v>53241</v>
          </cell>
          <cell r="B724" t="str">
            <v>Environmental Operative</v>
          </cell>
          <cell r="C724" t="str">
            <v>Mark Blackwell</v>
          </cell>
          <cell r="D724">
            <v>23</v>
          </cell>
          <cell r="E724" t="str">
            <v>Grade 4</v>
          </cell>
          <cell r="F724">
            <v>1</v>
          </cell>
          <cell r="G724" t="str">
            <v>C289</v>
          </cell>
        </row>
        <row r="725">
          <cell r="A725" t="str">
            <v>03682</v>
          </cell>
          <cell r="B725" t="str">
            <v>Environmental Operative</v>
          </cell>
          <cell r="C725" t="str">
            <v>Stephen Tibbles</v>
          </cell>
          <cell r="D725">
            <v>23</v>
          </cell>
          <cell r="E725" t="str">
            <v>Grade 4</v>
          </cell>
          <cell r="F725">
            <v>1</v>
          </cell>
          <cell r="G725" t="str">
            <v>C289</v>
          </cell>
        </row>
        <row r="726">
          <cell r="A726" t="str">
            <v>53052</v>
          </cell>
          <cell r="B726" t="str">
            <v>Environmental Operative</v>
          </cell>
          <cell r="C726" t="str">
            <v>Andrew Shaw</v>
          </cell>
          <cell r="D726">
            <v>23</v>
          </cell>
          <cell r="E726" t="str">
            <v>Grade 4</v>
          </cell>
          <cell r="F726">
            <v>1</v>
          </cell>
          <cell r="G726" t="str">
            <v>C289</v>
          </cell>
        </row>
        <row r="727">
          <cell r="A727" t="str">
            <v>53062</v>
          </cell>
          <cell r="B727" t="str">
            <v>Environmental Operative</v>
          </cell>
          <cell r="C727" t="str">
            <v>Christopher Skittrall</v>
          </cell>
          <cell r="D727">
            <v>23</v>
          </cell>
          <cell r="E727" t="str">
            <v>Grade 4</v>
          </cell>
          <cell r="F727">
            <v>1</v>
          </cell>
          <cell r="G727" t="str">
            <v>C289</v>
          </cell>
        </row>
        <row r="728">
          <cell r="A728" t="str">
            <v>53515</v>
          </cell>
          <cell r="B728" t="str">
            <v>Environmental Operative</v>
          </cell>
          <cell r="C728" t="str">
            <v>Emelius Lennox</v>
          </cell>
          <cell r="D728">
            <v>22</v>
          </cell>
          <cell r="E728" t="str">
            <v>Grade 4</v>
          </cell>
          <cell r="F728">
            <v>1</v>
          </cell>
          <cell r="G728" t="str">
            <v>C289</v>
          </cell>
        </row>
        <row r="729">
          <cell r="A729" t="str">
            <v>53516</v>
          </cell>
          <cell r="B729" t="str">
            <v>Environmental Operative</v>
          </cell>
          <cell r="C729" t="str">
            <v>Raymond Miller</v>
          </cell>
          <cell r="D729">
            <v>22</v>
          </cell>
          <cell r="E729" t="str">
            <v>Grade 4</v>
          </cell>
          <cell r="F729">
            <v>1</v>
          </cell>
          <cell r="G729" t="str">
            <v>C289</v>
          </cell>
        </row>
        <row r="730">
          <cell r="A730" t="str">
            <v>02233</v>
          </cell>
          <cell r="B730" t="str">
            <v>Environmental Operative</v>
          </cell>
          <cell r="C730" t="str">
            <v>Belinda Smith</v>
          </cell>
          <cell r="D730">
            <v>25</v>
          </cell>
          <cell r="E730" t="str">
            <v>Grade 4</v>
          </cell>
          <cell r="F730">
            <v>1</v>
          </cell>
          <cell r="G730" t="str">
            <v>C289</v>
          </cell>
        </row>
        <row r="731">
          <cell r="A731" t="str">
            <v>02182</v>
          </cell>
          <cell r="B731" t="str">
            <v>Benefit Liaison Officer</v>
          </cell>
          <cell r="C731" t="str">
            <v>Sue Folwell</v>
          </cell>
          <cell r="D731">
            <v>27</v>
          </cell>
          <cell r="E731" t="str">
            <v>Grade 4</v>
          </cell>
          <cell r="F731">
            <v>1</v>
          </cell>
          <cell r="G731" t="str">
            <v>C253</v>
          </cell>
        </row>
        <row r="732">
          <cell r="A732" t="str">
            <v>02614</v>
          </cell>
          <cell r="B732" t="str">
            <v>Telecomms and Network Assistant</v>
          </cell>
          <cell r="C732" t="str">
            <v>Daniel Soan</v>
          </cell>
          <cell r="D732">
            <v>23</v>
          </cell>
          <cell r="E732" t="str">
            <v>Grade 4</v>
          </cell>
          <cell r="F732">
            <v>1</v>
          </cell>
          <cell r="G732" t="str">
            <v>C586</v>
          </cell>
        </row>
        <row r="733">
          <cell r="A733" t="str">
            <v>01142</v>
          </cell>
          <cell r="B733" t="str">
            <v>Creche Nurse</v>
          </cell>
          <cell r="C733" t="str">
            <v>Maureen Cross</v>
          </cell>
          <cell r="D733">
            <v>22</v>
          </cell>
          <cell r="E733" t="str">
            <v>Grade 4</v>
          </cell>
          <cell r="F733">
            <v>0.40539999999999998</v>
          </cell>
          <cell r="G733" t="str">
            <v>C369</v>
          </cell>
        </row>
        <row r="734">
          <cell r="A734" t="str">
            <v>74554</v>
          </cell>
          <cell r="B734" t="str">
            <v>Creche Nurse</v>
          </cell>
          <cell r="C734" t="e">
            <v>#N/A</v>
          </cell>
          <cell r="D734">
            <v>22</v>
          </cell>
          <cell r="E734" t="str">
            <v>Grade 4</v>
          </cell>
          <cell r="F734">
            <v>0.47299999999999998</v>
          </cell>
          <cell r="G734" t="str">
            <v>C369</v>
          </cell>
        </row>
        <row r="735">
          <cell r="A735" t="str">
            <v>07222</v>
          </cell>
          <cell r="B735" t="str">
            <v>Creche Nurse</v>
          </cell>
          <cell r="C735" t="str">
            <v>Gwyneth Whittlesea</v>
          </cell>
          <cell r="D735">
            <v>22</v>
          </cell>
          <cell r="E735" t="str">
            <v>Grade 4</v>
          </cell>
          <cell r="F735">
            <v>0.47299999999999998</v>
          </cell>
          <cell r="G735" t="str">
            <v>C369</v>
          </cell>
        </row>
        <row r="736">
          <cell r="A736" t="str">
            <v>11479</v>
          </cell>
          <cell r="B736" t="str">
            <v>Admin Officer - Gas Servicing Clerk</v>
          </cell>
          <cell r="C736" t="str">
            <v>Jane Moikowa</v>
          </cell>
          <cell r="D736">
            <v>25</v>
          </cell>
          <cell r="E736" t="str">
            <v>Grade 4</v>
          </cell>
          <cell r="F736">
            <v>1</v>
          </cell>
          <cell r="G736" t="str">
            <v>C229</v>
          </cell>
        </row>
        <row r="737">
          <cell r="A737" t="str">
            <v>02716</v>
          </cell>
          <cell r="B737" t="str">
            <v>Administrative &amp; Gas Servicing Clerk</v>
          </cell>
          <cell r="C737" t="str">
            <v>Kathryn Smith</v>
          </cell>
          <cell r="D737">
            <v>22</v>
          </cell>
          <cell r="E737" t="str">
            <v>Grade 4</v>
          </cell>
          <cell r="F737">
            <v>1</v>
          </cell>
          <cell r="G737" t="str">
            <v>C229</v>
          </cell>
        </row>
        <row r="738">
          <cell r="A738" t="str">
            <v>01078</v>
          </cell>
          <cell r="B738" t="str">
            <v>Customer Engagement Co-ordinator</v>
          </cell>
          <cell r="C738" t="str">
            <v>Nicola Codner</v>
          </cell>
          <cell r="D738">
            <v>27</v>
          </cell>
          <cell r="E738" t="str">
            <v>Grade 4</v>
          </cell>
          <cell r="F738">
            <v>1</v>
          </cell>
          <cell r="G738" t="str">
            <v>C204</v>
          </cell>
        </row>
        <row r="739">
          <cell r="A739" t="str">
            <v>07558</v>
          </cell>
          <cell r="B739" t="str">
            <v>HR Business Support Advisor</v>
          </cell>
          <cell r="C739" t="str">
            <v>Clair Culverhouse</v>
          </cell>
          <cell r="D739">
            <v>26</v>
          </cell>
          <cell r="E739" t="str">
            <v>Grade 4</v>
          </cell>
          <cell r="F739">
            <v>1</v>
          </cell>
          <cell r="G739" t="str">
            <v>C544</v>
          </cell>
        </row>
        <row r="740">
          <cell r="A740" t="str">
            <v>03076</v>
          </cell>
          <cell r="B740" t="str">
            <v>HR Business Support Advisor</v>
          </cell>
          <cell r="C740" t="str">
            <v>Joan Parke</v>
          </cell>
          <cell r="D740">
            <v>26</v>
          </cell>
          <cell r="E740" t="str">
            <v>Grade 4</v>
          </cell>
          <cell r="F740">
            <v>1</v>
          </cell>
          <cell r="G740" t="str">
            <v>C544</v>
          </cell>
        </row>
        <row r="741">
          <cell r="A741" t="str">
            <v>03074</v>
          </cell>
          <cell r="B741" t="str">
            <v>HR Business Support Advisor</v>
          </cell>
          <cell r="C741" t="str">
            <v>Joanne Smith</v>
          </cell>
          <cell r="D741">
            <v>27</v>
          </cell>
          <cell r="E741" t="str">
            <v>Grade 4</v>
          </cell>
          <cell r="F741">
            <v>0.59460000000000002</v>
          </cell>
          <cell r="G741" t="str">
            <v>C544</v>
          </cell>
        </row>
        <row r="742">
          <cell r="A742" t="str">
            <v>57099</v>
          </cell>
          <cell r="B742" t="str">
            <v>Museums Services Supervisor</v>
          </cell>
          <cell r="C742" t="e">
            <v>#N/A</v>
          </cell>
          <cell r="D742">
            <v>25</v>
          </cell>
          <cell r="E742" t="str">
            <v>Grade 4</v>
          </cell>
          <cell r="F742">
            <v>1</v>
          </cell>
          <cell r="G742" t="str">
            <v>C385</v>
          </cell>
        </row>
        <row r="743">
          <cell r="A743" t="str">
            <v>01622</v>
          </cell>
          <cell r="B743" t="str">
            <v>Museums Services Supervisor</v>
          </cell>
          <cell r="C743" t="str">
            <v>Emma Tate</v>
          </cell>
          <cell r="D743">
            <v>22</v>
          </cell>
          <cell r="E743" t="str">
            <v>Grade 4</v>
          </cell>
          <cell r="F743">
            <v>1</v>
          </cell>
          <cell r="G743" t="str">
            <v>C385</v>
          </cell>
        </row>
        <row r="744">
          <cell r="A744" t="str">
            <v>02350</v>
          </cell>
          <cell r="B744" t="str">
            <v>Museums Services Supervisor</v>
          </cell>
          <cell r="C744" t="str">
            <v>Julian Bissaker</v>
          </cell>
          <cell r="D744">
            <v>23</v>
          </cell>
          <cell r="E744" t="str">
            <v>Grade 4</v>
          </cell>
          <cell r="F744">
            <v>1</v>
          </cell>
          <cell r="G744" t="str">
            <v>C385</v>
          </cell>
        </row>
        <row r="745">
          <cell r="A745" t="str">
            <v>57108</v>
          </cell>
          <cell r="B745" t="str">
            <v>Museums Trading Assistant</v>
          </cell>
          <cell r="C745" t="e">
            <v>#N/A</v>
          </cell>
          <cell r="D745">
            <v>22</v>
          </cell>
          <cell r="E745" t="str">
            <v>Grade 4</v>
          </cell>
          <cell r="F745">
            <v>0.43240000000000001</v>
          </cell>
          <cell r="G745" t="str">
            <v>C392</v>
          </cell>
        </row>
        <row r="746">
          <cell r="A746" t="str">
            <v>11050</v>
          </cell>
          <cell r="B746" t="str">
            <v>Policy and Research Officer</v>
          </cell>
          <cell r="C746" t="str">
            <v>Sheila Hubbard</v>
          </cell>
          <cell r="D746">
            <v>27</v>
          </cell>
          <cell r="E746" t="str">
            <v>Grade 4</v>
          </cell>
          <cell r="F746">
            <v>1</v>
          </cell>
          <cell r="G746" t="str">
            <v>C212</v>
          </cell>
        </row>
        <row r="747">
          <cell r="A747" t="str">
            <v>05124</v>
          </cell>
          <cell r="B747" t="str">
            <v>Senior Administrative Co-ordinator</v>
          </cell>
          <cell r="C747" t="str">
            <v>Pamela Smith</v>
          </cell>
          <cell r="D747">
            <v>27</v>
          </cell>
          <cell r="E747" t="str">
            <v>Grade 4</v>
          </cell>
          <cell r="F747">
            <v>1</v>
          </cell>
          <cell r="G747" t="str">
            <v>C277</v>
          </cell>
        </row>
        <row r="748">
          <cell r="A748" t="str">
            <v>73282</v>
          </cell>
          <cell r="B748" t="str">
            <v>Chargehand Landscapes</v>
          </cell>
          <cell r="C748" t="e">
            <v>#N/A</v>
          </cell>
          <cell r="D748">
            <v>23</v>
          </cell>
          <cell r="E748" t="str">
            <v>Grade 4</v>
          </cell>
          <cell r="F748">
            <v>1</v>
          </cell>
          <cell r="G748" t="str">
            <v>C191</v>
          </cell>
        </row>
        <row r="749">
          <cell r="A749" t="str">
            <v>73318</v>
          </cell>
          <cell r="B749" t="str">
            <v>Chargehand Landscapes</v>
          </cell>
          <cell r="C749" t="e">
            <v>#N/A</v>
          </cell>
          <cell r="D749">
            <v>23</v>
          </cell>
          <cell r="E749" t="str">
            <v>Grade 4</v>
          </cell>
          <cell r="F749">
            <v>1</v>
          </cell>
          <cell r="G749" t="str">
            <v>C191</v>
          </cell>
        </row>
        <row r="750">
          <cell r="A750" t="str">
            <v>73316</v>
          </cell>
          <cell r="B750" t="str">
            <v>Chargehand Landscapes</v>
          </cell>
          <cell r="C750" t="e">
            <v>#N/A</v>
          </cell>
          <cell r="D750">
            <v>23</v>
          </cell>
          <cell r="E750" t="str">
            <v>Grade 4</v>
          </cell>
          <cell r="F750">
            <v>1</v>
          </cell>
          <cell r="G750" t="str">
            <v>C191</v>
          </cell>
        </row>
        <row r="751">
          <cell r="A751" t="str">
            <v>58008</v>
          </cell>
          <cell r="B751" t="str">
            <v>Chargehand Landscapes</v>
          </cell>
          <cell r="C751" t="e">
            <v>#N/A</v>
          </cell>
          <cell r="D751">
            <v>23</v>
          </cell>
          <cell r="E751" t="str">
            <v>Grade 4</v>
          </cell>
          <cell r="F751">
            <v>1</v>
          </cell>
          <cell r="G751" t="str">
            <v>C191</v>
          </cell>
        </row>
        <row r="752">
          <cell r="A752" t="str">
            <v>58010</v>
          </cell>
          <cell r="B752" t="str">
            <v>Chargehand Landscapes</v>
          </cell>
          <cell r="C752" t="e">
            <v>#N/A</v>
          </cell>
          <cell r="D752">
            <v>23</v>
          </cell>
          <cell r="E752" t="str">
            <v>Grade 4</v>
          </cell>
          <cell r="F752">
            <v>1</v>
          </cell>
          <cell r="G752" t="str">
            <v>C191</v>
          </cell>
        </row>
        <row r="753">
          <cell r="A753" t="str">
            <v>73110</v>
          </cell>
          <cell r="B753" t="str">
            <v>Chargehand Landscapes</v>
          </cell>
          <cell r="C753" t="e">
            <v>#N/A</v>
          </cell>
          <cell r="D753">
            <v>23</v>
          </cell>
          <cell r="E753" t="str">
            <v>Grade 4</v>
          </cell>
          <cell r="F753">
            <v>1</v>
          </cell>
          <cell r="G753" t="str">
            <v>C191</v>
          </cell>
        </row>
        <row r="754">
          <cell r="A754" t="str">
            <v>07172</v>
          </cell>
          <cell r="B754" t="str">
            <v>Chargehand Landscapes</v>
          </cell>
          <cell r="C754" t="str">
            <v>Stuart Anderson</v>
          </cell>
          <cell r="D754">
            <v>22</v>
          </cell>
          <cell r="E754" t="str">
            <v>Grade 4</v>
          </cell>
          <cell r="F754">
            <v>1</v>
          </cell>
          <cell r="G754" t="str">
            <v>C191</v>
          </cell>
        </row>
        <row r="755">
          <cell r="A755" t="str">
            <v>07183</v>
          </cell>
          <cell r="B755" t="str">
            <v>Chargehand Landscapes</v>
          </cell>
          <cell r="C755" t="str">
            <v>Darren Craig</v>
          </cell>
          <cell r="D755">
            <v>23</v>
          </cell>
          <cell r="E755" t="str">
            <v>Grade 4</v>
          </cell>
          <cell r="F755">
            <v>1</v>
          </cell>
          <cell r="G755" t="str">
            <v>C191</v>
          </cell>
        </row>
        <row r="756">
          <cell r="A756" t="str">
            <v>58006</v>
          </cell>
          <cell r="B756" t="str">
            <v>Chargehand Landscapes</v>
          </cell>
          <cell r="C756" t="e">
            <v>#N/A</v>
          </cell>
          <cell r="D756">
            <v>23</v>
          </cell>
          <cell r="E756" t="str">
            <v>Grade 4</v>
          </cell>
          <cell r="F756">
            <v>1</v>
          </cell>
          <cell r="G756" t="str">
            <v>C191</v>
          </cell>
        </row>
        <row r="757">
          <cell r="A757" t="str">
            <v>02188</v>
          </cell>
          <cell r="B757" t="str">
            <v>Interventions Coordinator</v>
          </cell>
          <cell r="C757" t="str">
            <v>Marie Kelly</v>
          </cell>
          <cell r="D757">
            <v>22</v>
          </cell>
          <cell r="E757" t="str">
            <v>Grade 4</v>
          </cell>
          <cell r="F757">
            <v>1</v>
          </cell>
          <cell r="G757" t="str">
            <v>C668</v>
          </cell>
        </row>
        <row r="758">
          <cell r="A758" t="str">
            <v>02606</v>
          </cell>
          <cell r="B758" t="str">
            <v>Visiting Officer</v>
          </cell>
          <cell r="C758" t="str">
            <v>Gillian Heard</v>
          </cell>
          <cell r="D758">
            <v>23</v>
          </cell>
          <cell r="E758" t="str">
            <v>Grade 4</v>
          </cell>
          <cell r="F758">
            <v>0.81079999999999997</v>
          </cell>
          <cell r="G758" t="str">
            <v>C515</v>
          </cell>
        </row>
        <row r="759">
          <cell r="A759" t="str">
            <v>02581</v>
          </cell>
          <cell r="B759" t="str">
            <v>Visiting Officer</v>
          </cell>
          <cell r="C759" t="str">
            <v>Paul Starr</v>
          </cell>
          <cell r="D759">
            <v>25</v>
          </cell>
          <cell r="E759" t="str">
            <v>Grade 4</v>
          </cell>
          <cell r="F759">
            <v>1</v>
          </cell>
          <cell r="G759" t="str">
            <v>C515</v>
          </cell>
        </row>
        <row r="760">
          <cell r="A760" t="str">
            <v>02266</v>
          </cell>
          <cell r="B760" t="str">
            <v>Visiting Officer</v>
          </cell>
          <cell r="C760" t="str">
            <v>Stephen Mann</v>
          </cell>
          <cell r="D760">
            <v>25</v>
          </cell>
          <cell r="E760" t="str">
            <v>Grade 4</v>
          </cell>
          <cell r="F760">
            <v>1</v>
          </cell>
          <cell r="G760" t="str">
            <v>C515</v>
          </cell>
        </row>
        <row r="761">
          <cell r="A761" t="str">
            <v>02617</v>
          </cell>
          <cell r="B761" t="str">
            <v>CRM Support Officer</v>
          </cell>
          <cell r="C761" t="str">
            <v>Daniel Blundell</v>
          </cell>
          <cell r="D761">
            <v>22</v>
          </cell>
          <cell r="E761" t="str">
            <v>Grade 4</v>
          </cell>
          <cell r="F761">
            <v>1</v>
          </cell>
          <cell r="G761" t="str">
            <v>C571</v>
          </cell>
        </row>
        <row r="762">
          <cell r="A762" t="str">
            <v>07070</v>
          </cell>
          <cell r="B762" t="str">
            <v>Documentation Assistant</v>
          </cell>
          <cell r="C762" t="str">
            <v>Paul Robinson</v>
          </cell>
          <cell r="D762">
            <v>22</v>
          </cell>
          <cell r="E762" t="str">
            <v>Grade 4</v>
          </cell>
          <cell r="F762">
            <v>1</v>
          </cell>
          <cell r="G762" t="str">
            <v>C382</v>
          </cell>
        </row>
        <row r="763">
          <cell r="A763" t="str">
            <v>02772</v>
          </cell>
          <cell r="B763" t="str">
            <v>Regulation Officer</v>
          </cell>
          <cell r="C763" t="str">
            <v>Jackie Mitchell</v>
          </cell>
          <cell r="D763">
            <v>27</v>
          </cell>
          <cell r="E763" t="str">
            <v>Grade 4</v>
          </cell>
          <cell r="F763">
            <v>1</v>
          </cell>
          <cell r="G763" t="str">
            <v>C230</v>
          </cell>
        </row>
        <row r="764">
          <cell r="A764" t="str">
            <v>02621</v>
          </cell>
          <cell r="B764" t="str">
            <v>Executive Secretary to the Borough Solicitor</v>
          </cell>
          <cell r="C764" t="str">
            <v>Patricia Powell</v>
          </cell>
          <cell r="D764">
            <v>27</v>
          </cell>
          <cell r="E764" t="str">
            <v>Grade 4</v>
          </cell>
          <cell r="F764">
            <v>1</v>
          </cell>
          <cell r="G764" t="str">
            <v>C661</v>
          </cell>
        </row>
        <row r="765">
          <cell r="A765" t="str">
            <v>01524</v>
          </cell>
          <cell r="B765" t="str">
            <v>Recruitment Co-ordinator</v>
          </cell>
          <cell r="C765" t="str">
            <v>Barbara Vaughan</v>
          </cell>
          <cell r="D765">
            <v>27</v>
          </cell>
          <cell r="E765" t="str">
            <v>Grade 4</v>
          </cell>
          <cell r="F765">
            <v>1</v>
          </cell>
          <cell r="G765" t="str">
            <v>C549</v>
          </cell>
        </row>
        <row r="766">
          <cell r="A766" t="str">
            <v>51545</v>
          </cell>
          <cell r="B766" t="str">
            <v>Visiting Officer Outside Inspector</v>
          </cell>
          <cell r="C766" t="e">
            <v>#N/A</v>
          </cell>
          <cell r="D766">
            <v>22</v>
          </cell>
          <cell r="E766" t="str">
            <v>Grade 4</v>
          </cell>
          <cell r="F766">
            <v>1</v>
          </cell>
          <cell r="G766" t="str">
            <v>C517</v>
          </cell>
        </row>
        <row r="767">
          <cell r="A767" t="str">
            <v>01609</v>
          </cell>
          <cell r="B767" t="str">
            <v>Print Machine Operator</v>
          </cell>
          <cell r="C767" t="str">
            <v>Steven Manning</v>
          </cell>
          <cell r="D767">
            <v>22</v>
          </cell>
          <cell r="E767" t="str">
            <v>Grade 4</v>
          </cell>
          <cell r="F767">
            <v>1</v>
          </cell>
          <cell r="G767" t="str">
            <v>C557</v>
          </cell>
        </row>
        <row r="768">
          <cell r="A768" t="str">
            <v>02218</v>
          </cell>
          <cell r="B768" t="str">
            <v>Cemetery Supervisor</v>
          </cell>
          <cell r="C768" t="str">
            <v>Joanna Fuller</v>
          </cell>
          <cell r="D768">
            <v>27</v>
          </cell>
          <cell r="E768" t="str">
            <v>Grade 4</v>
          </cell>
          <cell r="F768">
            <v>1</v>
          </cell>
          <cell r="G768" t="str">
            <v>C320</v>
          </cell>
        </row>
        <row r="769">
          <cell r="A769" t="str">
            <v>01310</v>
          </cell>
          <cell r="B769" t="str">
            <v>Fraud and Intervention Support Assistant</v>
          </cell>
          <cell r="C769" t="str">
            <v>Hilary Parnell</v>
          </cell>
          <cell r="D769">
            <v>22</v>
          </cell>
          <cell r="E769" t="str">
            <v>Grade 4</v>
          </cell>
          <cell r="F769">
            <v>1</v>
          </cell>
          <cell r="G769" t="str">
            <v>C667</v>
          </cell>
        </row>
        <row r="770">
          <cell r="A770" t="str">
            <v>07008</v>
          </cell>
          <cell r="B770" t="str">
            <v>Information &amp; Resources Officer</v>
          </cell>
          <cell r="C770" t="str">
            <v>Victoria Davies</v>
          </cell>
          <cell r="D770">
            <v>22</v>
          </cell>
          <cell r="E770" t="str">
            <v>Grade 4</v>
          </cell>
          <cell r="F770">
            <v>1</v>
          </cell>
          <cell r="G770" t="str">
            <v>C379</v>
          </cell>
        </row>
        <row r="771">
          <cell r="A771" t="str">
            <v>00346</v>
          </cell>
          <cell r="B771" t="str">
            <v>Housing Solutions Assistant</v>
          </cell>
          <cell r="C771" t="str">
            <v>Andrew Steventon</v>
          </cell>
          <cell r="D771">
            <v>26</v>
          </cell>
          <cell r="E771" t="str">
            <v>Grade 4</v>
          </cell>
          <cell r="F771">
            <v>1</v>
          </cell>
          <cell r="G771" t="str">
            <v>C263</v>
          </cell>
        </row>
        <row r="772">
          <cell r="A772" t="str">
            <v>01150</v>
          </cell>
          <cell r="B772" t="str">
            <v>Housing Solutions Assistant</v>
          </cell>
          <cell r="C772" t="str">
            <v>Laura Green</v>
          </cell>
          <cell r="D772">
            <v>26</v>
          </cell>
          <cell r="E772" t="str">
            <v>Grade 4</v>
          </cell>
          <cell r="F772">
            <v>1</v>
          </cell>
          <cell r="G772" t="str">
            <v>C263</v>
          </cell>
        </row>
        <row r="773">
          <cell r="A773" t="str">
            <v>74078</v>
          </cell>
          <cell r="B773" t="str">
            <v>Recreation Assistant</v>
          </cell>
          <cell r="C773" t="e">
            <v>#N/A</v>
          </cell>
          <cell r="D773">
            <v>22</v>
          </cell>
          <cell r="E773" t="str">
            <v>Grade 4</v>
          </cell>
          <cell r="F773">
            <v>0.1014</v>
          </cell>
          <cell r="G773" t="str">
            <v>C366</v>
          </cell>
        </row>
        <row r="774">
          <cell r="A774" t="str">
            <v>01552</v>
          </cell>
          <cell r="B774" t="str">
            <v>Recreation Assistant</v>
          </cell>
          <cell r="C774" t="str">
            <v>Keri Worrall</v>
          </cell>
          <cell r="D774">
            <v>22</v>
          </cell>
          <cell r="E774" t="str">
            <v>Grade 4</v>
          </cell>
          <cell r="F774">
            <v>1</v>
          </cell>
          <cell r="G774" t="str">
            <v>C151</v>
          </cell>
        </row>
        <row r="775">
          <cell r="A775" t="str">
            <v>01553</v>
          </cell>
          <cell r="B775" t="str">
            <v>Recreation Assistant</v>
          </cell>
          <cell r="C775" t="str">
            <v>Natalie Thoirs</v>
          </cell>
          <cell r="D775">
            <v>22</v>
          </cell>
          <cell r="E775" t="str">
            <v>Grade 4</v>
          </cell>
          <cell r="F775">
            <v>1</v>
          </cell>
          <cell r="G775" t="str">
            <v>C151</v>
          </cell>
        </row>
        <row r="776">
          <cell r="A776" t="str">
            <v>74052</v>
          </cell>
          <cell r="B776" t="str">
            <v>Recreation Assistant</v>
          </cell>
          <cell r="C776" t="e">
            <v>#N/A</v>
          </cell>
          <cell r="D776">
            <v>22</v>
          </cell>
          <cell r="E776" t="str">
            <v>Grade 4</v>
          </cell>
          <cell r="F776">
            <v>0.1081</v>
          </cell>
          <cell r="G776" t="str">
            <v>C151</v>
          </cell>
        </row>
        <row r="777">
          <cell r="A777" t="str">
            <v>74072</v>
          </cell>
          <cell r="B777" t="str">
            <v>Recreation Assistant</v>
          </cell>
          <cell r="C777" t="e">
            <v>#N/A</v>
          </cell>
          <cell r="D777">
            <v>22</v>
          </cell>
          <cell r="E777" t="str">
            <v>Grade 4</v>
          </cell>
          <cell r="F777">
            <v>1</v>
          </cell>
          <cell r="G777" t="str">
            <v>C151</v>
          </cell>
        </row>
        <row r="778">
          <cell r="A778" t="str">
            <v>02693</v>
          </cell>
          <cell r="B778" t="str">
            <v>Recreation Assistant</v>
          </cell>
          <cell r="C778" t="str">
            <v>Sadie Grewcock</v>
          </cell>
          <cell r="D778">
            <v>22</v>
          </cell>
          <cell r="E778" t="str">
            <v>Grade 4</v>
          </cell>
          <cell r="F778">
            <v>0.45950000000000002</v>
          </cell>
          <cell r="G778" t="str">
            <v>C151</v>
          </cell>
        </row>
        <row r="779">
          <cell r="A779" t="str">
            <v>02689</v>
          </cell>
          <cell r="B779" t="str">
            <v>Recreation Assistant</v>
          </cell>
          <cell r="C779" t="str">
            <v>Michael Knight</v>
          </cell>
          <cell r="D779">
            <v>22</v>
          </cell>
          <cell r="E779" t="str">
            <v>Grade 4</v>
          </cell>
          <cell r="F779">
            <v>0.43919999999999998</v>
          </cell>
          <cell r="G779" t="str">
            <v>C151</v>
          </cell>
        </row>
        <row r="780">
          <cell r="A780" t="str">
            <v>74376</v>
          </cell>
          <cell r="B780" t="str">
            <v>Recreation Assistant</v>
          </cell>
          <cell r="C780" t="e">
            <v>#N/A</v>
          </cell>
          <cell r="D780">
            <v>22</v>
          </cell>
          <cell r="E780" t="str">
            <v>Grade 4</v>
          </cell>
          <cell r="F780">
            <v>1</v>
          </cell>
          <cell r="G780" t="str">
            <v>C151</v>
          </cell>
        </row>
        <row r="781">
          <cell r="A781" t="str">
            <v>74061</v>
          </cell>
          <cell r="B781" t="str">
            <v>Recreation Assistant</v>
          </cell>
          <cell r="C781" t="e">
            <v>#N/A</v>
          </cell>
          <cell r="D781">
            <v>22</v>
          </cell>
          <cell r="E781" t="str">
            <v>Grade 4</v>
          </cell>
          <cell r="F781">
            <v>0.18240000000000001</v>
          </cell>
          <cell r="G781" t="str">
            <v>C151</v>
          </cell>
        </row>
        <row r="782">
          <cell r="A782" t="str">
            <v>78070</v>
          </cell>
          <cell r="B782" t="str">
            <v>Recreation Assistant</v>
          </cell>
          <cell r="C782" t="e">
            <v>#N/A</v>
          </cell>
          <cell r="D782">
            <v>22</v>
          </cell>
          <cell r="E782" t="str">
            <v>Grade 4</v>
          </cell>
          <cell r="F782">
            <v>0.5</v>
          </cell>
          <cell r="G782" t="str">
            <v>C151</v>
          </cell>
        </row>
        <row r="783">
          <cell r="A783" t="str">
            <v>02763</v>
          </cell>
          <cell r="B783" t="str">
            <v>Recreation Assistant</v>
          </cell>
          <cell r="C783" t="str">
            <v>Samuel James</v>
          </cell>
          <cell r="D783">
            <v>22</v>
          </cell>
          <cell r="E783" t="str">
            <v>Grade 4</v>
          </cell>
          <cell r="F783">
            <v>0.79730000000000001</v>
          </cell>
          <cell r="G783" t="str">
            <v>C151</v>
          </cell>
        </row>
        <row r="784">
          <cell r="A784" t="str">
            <v>78081</v>
          </cell>
          <cell r="B784" t="str">
            <v>Recreation Assistant</v>
          </cell>
          <cell r="C784" t="e">
            <v>#N/A</v>
          </cell>
          <cell r="D784">
            <v>22</v>
          </cell>
          <cell r="E784" t="str">
            <v>Grade 4</v>
          </cell>
          <cell r="F784">
            <v>1</v>
          </cell>
          <cell r="G784" t="str">
            <v>C151</v>
          </cell>
        </row>
        <row r="785">
          <cell r="A785" t="str">
            <v>03673</v>
          </cell>
          <cell r="B785" t="str">
            <v>Recreation Assistant</v>
          </cell>
          <cell r="C785" t="str">
            <v>Christopher Quick</v>
          </cell>
          <cell r="D785">
            <v>22</v>
          </cell>
          <cell r="E785" t="str">
            <v>Grade 4</v>
          </cell>
          <cell r="F785">
            <v>1</v>
          </cell>
          <cell r="G785" t="str">
            <v>C151</v>
          </cell>
        </row>
        <row r="786">
          <cell r="A786" t="str">
            <v>02664</v>
          </cell>
          <cell r="B786" t="str">
            <v>Recreation Assistant</v>
          </cell>
          <cell r="C786" t="str">
            <v>Robert Thompson</v>
          </cell>
          <cell r="D786">
            <v>22</v>
          </cell>
          <cell r="E786" t="str">
            <v>Grade 4</v>
          </cell>
          <cell r="F786">
            <v>1</v>
          </cell>
          <cell r="G786" t="str">
            <v>C151</v>
          </cell>
        </row>
        <row r="787">
          <cell r="A787" t="str">
            <v>03676</v>
          </cell>
          <cell r="B787" t="str">
            <v>Recreation Assistant</v>
          </cell>
          <cell r="C787" t="str">
            <v>Christopher Goddard</v>
          </cell>
          <cell r="D787">
            <v>22</v>
          </cell>
          <cell r="E787" t="str">
            <v>Grade 4</v>
          </cell>
          <cell r="F787">
            <v>1</v>
          </cell>
          <cell r="G787" t="str">
            <v>C151</v>
          </cell>
        </row>
        <row r="788">
          <cell r="A788" t="str">
            <v>03675</v>
          </cell>
          <cell r="B788" t="str">
            <v>Recreation Assistant</v>
          </cell>
          <cell r="C788" t="str">
            <v>Daniel Lynch</v>
          </cell>
          <cell r="D788">
            <v>22</v>
          </cell>
          <cell r="E788" t="str">
            <v>Grade 4</v>
          </cell>
          <cell r="F788">
            <v>1</v>
          </cell>
          <cell r="G788" t="str">
            <v>C151</v>
          </cell>
        </row>
        <row r="789">
          <cell r="A789" t="str">
            <v>02669</v>
          </cell>
          <cell r="B789" t="str">
            <v>Sports and Physical Activity Coordinator</v>
          </cell>
          <cell r="C789" t="str">
            <v>Mark Lyons</v>
          </cell>
          <cell r="D789">
            <v>22</v>
          </cell>
          <cell r="E789" t="str">
            <v>Grade 4</v>
          </cell>
          <cell r="F789">
            <v>0.54049999999999998</v>
          </cell>
          <cell r="G789" t="str">
            <v>C353</v>
          </cell>
        </row>
        <row r="790">
          <cell r="A790" t="str">
            <v>00120</v>
          </cell>
          <cell r="B790" t="str">
            <v>Executive Secretary to the Chief Executive</v>
          </cell>
          <cell r="C790" t="str">
            <v>Samantha Davies</v>
          </cell>
          <cell r="D790">
            <v>27</v>
          </cell>
          <cell r="E790" t="str">
            <v>Grade 4</v>
          </cell>
          <cell r="F790">
            <v>1</v>
          </cell>
          <cell r="G790" t="str">
            <v>C663</v>
          </cell>
        </row>
        <row r="791">
          <cell r="A791" t="str">
            <v>11478</v>
          </cell>
          <cell r="B791" t="str">
            <v>Executive Secretary to the Leader</v>
          </cell>
          <cell r="C791" t="str">
            <v>Caroline Burke</v>
          </cell>
          <cell r="D791">
            <v>27</v>
          </cell>
          <cell r="E791" t="str">
            <v>Grade 4</v>
          </cell>
          <cell r="F791">
            <v>1</v>
          </cell>
          <cell r="G791" t="str">
            <v>C662</v>
          </cell>
        </row>
        <row r="792">
          <cell r="A792" t="str">
            <v>01076</v>
          </cell>
          <cell r="B792" t="str">
            <v>Land Charges Officer</v>
          </cell>
          <cell r="C792" t="str">
            <v>Nicola Newnham</v>
          </cell>
          <cell r="D792">
            <v>27</v>
          </cell>
          <cell r="E792" t="str">
            <v>Grade 4</v>
          </cell>
          <cell r="F792">
            <v>0.5</v>
          </cell>
          <cell r="G792" t="str">
            <v>C481</v>
          </cell>
        </row>
        <row r="793">
          <cell r="A793" t="str">
            <v>02637</v>
          </cell>
          <cell r="B793" t="str">
            <v>Play Development Worker</v>
          </cell>
          <cell r="C793" t="str">
            <v>Jemma Locke</v>
          </cell>
          <cell r="D793">
            <v>26</v>
          </cell>
          <cell r="E793" t="str">
            <v>Grade 4</v>
          </cell>
          <cell r="F793">
            <v>0.22969999999999999</v>
          </cell>
          <cell r="G793" t="str">
            <v>C351</v>
          </cell>
        </row>
        <row r="794">
          <cell r="A794" t="str">
            <v>02643</v>
          </cell>
          <cell r="B794" t="str">
            <v>Play Development Worker</v>
          </cell>
          <cell r="C794" t="str">
            <v>Christopher Serbyn</v>
          </cell>
          <cell r="D794">
            <v>26</v>
          </cell>
          <cell r="E794" t="str">
            <v>Grade 4</v>
          </cell>
          <cell r="F794">
            <v>0.22969999999999999</v>
          </cell>
          <cell r="G794" t="str">
            <v>C351</v>
          </cell>
        </row>
        <row r="795">
          <cell r="A795" t="str">
            <v>07548</v>
          </cell>
          <cell r="B795" t="str">
            <v>Senior Projectionist</v>
          </cell>
          <cell r="C795" t="str">
            <v>John Ferrio</v>
          </cell>
          <cell r="D795">
            <v>22</v>
          </cell>
          <cell r="E795" t="str">
            <v>Grade 4</v>
          </cell>
          <cell r="F795">
            <v>1</v>
          </cell>
          <cell r="G795" t="str">
            <v>C356</v>
          </cell>
        </row>
        <row r="796">
          <cell r="A796" t="str">
            <v>02202</v>
          </cell>
          <cell r="B796" t="str">
            <v>Admin Officer - Town Centre A</v>
          </cell>
          <cell r="C796" t="str">
            <v>Julie Thorneycroft</v>
          </cell>
          <cell r="D796">
            <v>22</v>
          </cell>
          <cell r="E796" t="str">
            <v>Grade 3</v>
          </cell>
          <cell r="F796">
            <v>1</v>
          </cell>
          <cell r="G796" t="str">
            <v>C419</v>
          </cell>
        </row>
        <row r="797">
          <cell r="A797" t="str">
            <v>07047</v>
          </cell>
          <cell r="B797" t="str">
            <v>Administrator - Museums</v>
          </cell>
          <cell r="C797" t="str">
            <v>Elizabeth Ravine</v>
          </cell>
          <cell r="D797">
            <v>22</v>
          </cell>
          <cell r="E797" t="str">
            <v>Grade 3</v>
          </cell>
          <cell r="F797">
            <v>1</v>
          </cell>
          <cell r="G797" t="str">
            <v>C386</v>
          </cell>
        </row>
        <row r="798">
          <cell r="A798" t="str">
            <v>05056</v>
          </cell>
          <cell r="B798" t="str">
            <v>Maintenance Support Officer</v>
          </cell>
          <cell r="C798" t="str">
            <v>Lee Mason</v>
          </cell>
          <cell r="D798">
            <v>22</v>
          </cell>
          <cell r="E798" t="str">
            <v>Grade 3</v>
          </cell>
          <cell r="F798">
            <v>1</v>
          </cell>
          <cell r="G798" t="str">
            <v>C276</v>
          </cell>
        </row>
        <row r="799">
          <cell r="A799" t="str">
            <v>05025</v>
          </cell>
          <cell r="B799" t="str">
            <v>Materials Acquisition &amp; Stock Controller</v>
          </cell>
          <cell r="C799" t="str">
            <v>David Griffiths</v>
          </cell>
          <cell r="D799">
            <v>21</v>
          </cell>
          <cell r="E799" t="str">
            <v>Grade 3</v>
          </cell>
          <cell r="F799">
            <v>0.60809999999999997</v>
          </cell>
          <cell r="G799" t="str">
            <v>C282</v>
          </cell>
        </row>
        <row r="800">
          <cell r="A800" t="str">
            <v>73222</v>
          </cell>
          <cell r="B800" t="str">
            <v>Project Manager</v>
          </cell>
          <cell r="C800" t="e">
            <v>#N/A</v>
          </cell>
          <cell r="D800">
            <v>22</v>
          </cell>
          <cell r="E800" t="str">
            <v>Grade 3</v>
          </cell>
          <cell r="F800">
            <v>0.67569999999999997</v>
          </cell>
          <cell r="G800" t="str">
            <v>C148</v>
          </cell>
        </row>
        <row r="801">
          <cell r="A801" t="str">
            <v>03051</v>
          </cell>
          <cell r="B801" t="str">
            <v>Registration &amp; Senior Admin Officer</v>
          </cell>
          <cell r="C801" t="str">
            <v>Carol Boddington</v>
          </cell>
          <cell r="D801">
            <v>22</v>
          </cell>
          <cell r="E801" t="str">
            <v>Grade 3</v>
          </cell>
          <cell r="F801">
            <v>1</v>
          </cell>
          <cell r="G801" t="str">
            <v>C410</v>
          </cell>
        </row>
        <row r="802">
          <cell r="A802" t="str">
            <v>90060</v>
          </cell>
          <cell r="B802" t="str">
            <v>Recycling Operative</v>
          </cell>
          <cell r="C802" t="e">
            <v>#N/A</v>
          </cell>
          <cell r="D802">
            <v>22</v>
          </cell>
          <cell r="E802" t="str">
            <v>Grade 3</v>
          </cell>
          <cell r="F802">
            <v>1</v>
          </cell>
          <cell r="G802" t="str">
            <v>C152</v>
          </cell>
        </row>
        <row r="803">
          <cell r="A803" t="str">
            <v>90061</v>
          </cell>
          <cell r="B803" t="str">
            <v>Recycling Operative</v>
          </cell>
          <cell r="C803" t="e">
            <v>#N/A</v>
          </cell>
          <cell r="D803">
            <v>22</v>
          </cell>
          <cell r="E803" t="str">
            <v>Grade 3</v>
          </cell>
          <cell r="F803">
            <v>1</v>
          </cell>
          <cell r="G803" t="str">
            <v>C152</v>
          </cell>
        </row>
        <row r="804">
          <cell r="A804" t="str">
            <v>18</v>
          </cell>
          <cell r="B804" t="str">
            <v>Recycling Operative</v>
          </cell>
          <cell r="C804" t="e">
            <v>#N/A</v>
          </cell>
          <cell r="D804">
            <v>22</v>
          </cell>
          <cell r="E804" t="str">
            <v>Grade 3</v>
          </cell>
          <cell r="F804">
            <v>1</v>
          </cell>
          <cell r="G804" t="str">
            <v>C152</v>
          </cell>
        </row>
        <row r="805">
          <cell r="A805" t="str">
            <v>53274</v>
          </cell>
          <cell r="B805" t="str">
            <v>Recycling Operative</v>
          </cell>
          <cell r="C805" t="e">
            <v>#N/A</v>
          </cell>
          <cell r="D805">
            <v>22</v>
          </cell>
          <cell r="E805" t="str">
            <v>Grade 3</v>
          </cell>
          <cell r="F805">
            <v>1</v>
          </cell>
          <cell r="G805" t="str">
            <v>C152</v>
          </cell>
        </row>
        <row r="806">
          <cell r="A806" t="str">
            <v>17</v>
          </cell>
          <cell r="B806" t="str">
            <v>Recycling Operative</v>
          </cell>
          <cell r="C806" t="e">
            <v>#N/A</v>
          </cell>
          <cell r="D806">
            <v>22</v>
          </cell>
          <cell r="E806" t="str">
            <v>Grade 3</v>
          </cell>
          <cell r="F806">
            <v>1</v>
          </cell>
          <cell r="G806" t="str">
            <v>C152</v>
          </cell>
        </row>
        <row r="807">
          <cell r="A807" t="str">
            <v>53537</v>
          </cell>
          <cell r="B807" t="str">
            <v>Recycling Operative</v>
          </cell>
          <cell r="C807" t="e">
            <v>#N/A</v>
          </cell>
          <cell r="D807">
            <v>22</v>
          </cell>
          <cell r="E807" t="str">
            <v>Grade 3</v>
          </cell>
          <cell r="F807">
            <v>1</v>
          </cell>
          <cell r="G807" t="str">
            <v>C152</v>
          </cell>
        </row>
        <row r="808">
          <cell r="A808" t="str">
            <v>53928</v>
          </cell>
          <cell r="B808" t="str">
            <v>Recycling Operative</v>
          </cell>
          <cell r="C808" t="e">
            <v>#N/A</v>
          </cell>
          <cell r="D808">
            <v>22</v>
          </cell>
          <cell r="E808" t="str">
            <v>Grade 3</v>
          </cell>
          <cell r="F808">
            <v>1</v>
          </cell>
          <cell r="G808" t="str">
            <v>C152</v>
          </cell>
        </row>
        <row r="809">
          <cell r="A809" t="str">
            <v>05163</v>
          </cell>
          <cell r="B809" t="str">
            <v>Recycling Operative</v>
          </cell>
          <cell r="C809" t="str">
            <v>Harrison Abeke</v>
          </cell>
          <cell r="D809">
            <v>22</v>
          </cell>
          <cell r="E809" t="str">
            <v>Grade 3</v>
          </cell>
          <cell r="F809">
            <v>1</v>
          </cell>
          <cell r="G809" t="str">
            <v>C152</v>
          </cell>
        </row>
        <row r="810">
          <cell r="A810" t="str">
            <v>73402</v>
          </cell>
          <cell r="B810" t="str">
            <v>Recycling Operative</v>
          </cell>
          <cell r="C810" t="e">
            <v>#N/A</v>
          </cell>
          <cell r="D810">
            <v>22</v>
          </cell>
          <cell r="E810" t="str">
            <v>Grade 3</v>
          </cell>
          <cell r="F810">
            <v>1</v>
          </cell>
          <cell r="G810" t="str">
            <v>C152</v>
          </cell>
        </row>
        <row r="811">
          <cell r="A811" t="str">
            <v>73088</v>
          </cell>
          <cell r="B811" t="str">
            <v>Recycling Operative</v>
          </cell>
          <cell r="C811" t="e">
            <v>#N/A</v>
          </cell>
          <cell r="D811">
            <v>22</v>
          </cell>
          <cell r="E811" t="str">
            <v>Grade 3</v>
          </cell>
          <cell r="F811">
            <v>1</v>
          </cell>
          <cell r="G811" t="str">
            <v>C152</v>
          </cell>
        </row>
        <row r="812">
          <cell r="A812" t="str">
            <v>53288</v>
          </cell>
          <cell r="B812" t="str">
            <v>Recycling Operative</v>
          </cell>
          <cell r="C812" t="e">
            <v>#N/A</v>
          </cell>
          <cell r="D812">
            <v>22</v>
          </cell>
          <cell r="E812" t="str">
            <v>Grade 3</v>
          </cell>
          <cell r="F812">
            <v>1</v>
          </cell>
          <cell r="G812" t="str">
            <v>C152</v>
          </cell>
        </row>
        <row r="813">
          <cell r="A813" t="str">
            <v>05161</v>
          </cell>
          <cell r="B813" t="str">
            <v>Recycling Operative</v>
          </cell>
          <cell r="C813" t="str">
            <v>Richard Coles</v>
          </cell>
          <cell r="D813">
            <v>22</v>
          </cell>
          <cell r="E813" t="str">
            <v>Grade 3</v>
          </cell>
          <cell r="F813">
            <v>1</v>
          </cell>
          <cell r="G813" t="str">
            <v>C152</v>
          </cell>
        </row>
        <row r="814">
          <cell r="A814" t="str">
            <v>05160</v>
          </cell>
          <cell r="B814" t="str">
            <v>Recycling Operative</v>
          </cell>
          <cell r="C814" t="str">
            <v>Paul Wright</v>
          </cell>
          <cell r="D814">
            <v>22</v>
          </cell>
          <cell r="E814" t="str">
            <v>Grade 3</v>
          </cell>
          <cell r="F814">
            <v>1</v>
          </cell>
          <cell r="G814" t="str">
            <v>C152</v>
          </cell>
        </row>
        <row r="815">
          <cell r="A815" t="str">
            <v>05162</v>
          </cell>
          <cell r="B815" t="str">
            <v>Recycling Operative</v>
          </cell>
          <cell r="C815" t="str">
            <v>Steven Smith</v>
          </cell>
          <cell r="D815">
            <v>22</v>
          </cell>
          <cell r="E815" t="str">
            <v>Grade 3</v>
          </cell>
          <cell r="F815">
            <v>1</v>
          </cell>
          <cell r="G815" t="str">
            <v>C152</v>
          </cell>
        </row>
        <row r="816">
          <cell r="A816" t="str">
            <v>02276</v>
          </cell>
          <cell r="B816" t="str">
            <v>Recycling Operative</v>
          </cell>
          <cell r="C816" t="str">
            <v>Leslie C Robinson</v>
          </cell>
          <cell r="D816">
            <v>22</v>
          </cell>
          <cell r="E816" t="str">
            <v>Grade 3</v>
          </cell>
          <cell r="F816">
            <v>1</v>
          </cell>
          <cell r="G816" t="str">
            <v>C152</v>
          </cell>
        </row>
        <row r="817">
          <cell r="A817" t="str">
            <v>00742</v>
          </cell>
          <cell r="B817" t="str">
            <v>Admin Officer 2</v>
          </cell>
          <cell r="C817" t="str">
            <v>Sharon Waterfield-Kuzian</v>
          </cell>
          <cell r="D817">
            <v>22</v>
          </cell>
          <cell r="E817" t="str">
            <v>Grade 3</v>
          </cell>
          <cell r="F817">
            <v>1</v>
          </cell>
          <cell r="G817" t="str">
            <v>C103</v>
          </cell>
        </row>
        <row r="818">
          <cell r="A818" t="str">
            <v>02674</v>
          </cell>
          <cell r="B818" t="str">
            <v>Assistant Facilities Officer</v>
          </cell>
          <cell r="C818" t="str">
            <v>Shelley Erswell</v>
          </cell>
          <cell r="D818">
            <v>19</v>
          </cell>
          <cell r="E818" t="str">
            <v>Grade 3</v>
          </cell>
          <cell r="F818">
            <v>1</v>
          </cell>
          <cell r="G818" t="str">
            <v>C107</v>
          </cell>
        </row>
        <row r="819">
          <cell r="A819" t="str">
            <v>01141</v>
          </cell>
          <cell r="B819" t="str">
            <v>Assistant Facilities Officer</v>
          </cell>
          <cell r="C819" t="str">
            <v>Kim Shirley</v>
          </cell>
          <cell r="D819">
            <v>20</v>
          </cell>
          <cell r="E819" t="str">
            <v>Grade 3</v>
          </cell>
          <cell r="F819">
            <v>1</v>
          </cell>
          <cell r="G819" t="str">
            <v>C107</v>
          </cell>
        </row>
        <row r="820">
          <cell r="A820" t="str">
            <v>01701</v>
          </cell>
          <cell r="B820" t="str">
            <v>Assistant Facilties Officer</v>
          </cell>
          <cell r="C820" t="str">
            <v>Ian Widdicks</v>
          </cell>
          <cell r="D820">
            <v>20</v>
          </cell>
          <cell r="E820" t="str">
            <v>Grade 3</v>
          </cell>
          <cell r="F820">
            <v>1</v>
          </cell>
          <cell r="G820" t="str">
            <v>C107</v>
          </cell>
        </row>
        <row r="821">
          <cell r="A821" t="str">
            <v>90059</v>
          </cell>
          <cell r="B821" t="str">
            <v>Market Assistant</v>
          </cell>
          <cell r="C821" t="e">
            <v>#N/A</v>
          </cell>
          <cell r="D821">
            <v>21</v>
          </cell>
          <cell r="E821" t="str">
            <v>Grade 3</v>
          </cell>
          <cell r="F821">
            <v>0.81079999999999997</v>
          </cell>
          <cell r="G821" t="str">
            <v>C457</v>
          </cell>
        </row>
        <row r="822">
          <cell r="A822" t="str">
            <v>73223</v>
          </cell>
          <cell r="B822" t="str">
            <v>Streetcare Operative</v>
          </cell>
          <cell r="C822" t="e">
            <v>#N/A</v>
          </cell>
          <cell r="D822">
            <v>22</v>
          </cell>
          <cell r="E822" t="str">
            <v>Grade 3</v>
          </cell>
          <cell r="F822">
            <v>1</v>
          </cell>
          <cell r="G822" t="str">
            <v>C173</v>
          </cell>
        </row>
        <row r="823">
          <cell r="A823" t="str">
            <v>73082</v>
          </cell>
          <cell r="B823" t="str">
            <v>Streetcare Operative</v>
          </cell>
          <cell r="C823" t="e">
            <v>#N/A</v>
          </cell>
          <cell r="D823">
            <v>22</v>
          </cell>
          <cell r="E823" t="str">
            <v>Grade 3</v>
          </cell>
          <cell r="F823">
            <v>1</v>
          </cell>
          <cell r="G823" t="str">
            <v>C173</v>
          </cell>
        </row>
        <row r="824">
          <cell r="A824" t="str">
            <v>73001</v>
          </cell>
          <cell r="B824" t="str">
            <v>Streetcare Operative</v>
          </cell>
          <cell r="C824" t="e">
            <v>#N/A</v>
          </cell>
          <cell r="D824">
            <v>22</v>
          </cell>
          <cell r="E824" t="str">
            <v>Grade 3</v>
          </cell>
          <cell r="F824">
            <v>1</v>
          </cell>
          <cell r="G824" t="str">
            <v>C173</v>
          </cell>
        </row>
        <row r="825">
          <cell r="A825" t="str">
            <v>53028</v>
          </cell>
          <cell r="B825" t="str">
            <v>Streetcare Operative</v>
          </cell>
          <cell r="C825" t="e">
            <v>#N/A</v>
          </cell>
          <cell r="D825">
            <v>22</v>
          </cell>
          <cell r="E825" t="str">
            <v>Grade 3</v>
          </cell>
          <cell r="F825">
            <v>1</v>
          </cell>
          <cell r="G825" t="str">
            <v>C173</v>
          </cell>
        </row>
        <row r="826">
          <cell r="A826" t="str">
            <v>53715</v>
          </cell>
          <cell r="B826" t="str">
            <v>Streetcare Operative</v>
          </cell>
          <cell r="C826" t="e">
            <v>#N/A</v>
          </cell>
          <cell r="D826">
            <v>22</v>
          </cell>
          <cell r="E826" t="str">
            <v>Grade 3</v>
          </cell>
          <cell r="F826">
            <v>1</v>
          </cell>
          <cell r="G826" t="str">
            <v>C173</v>
          </cell>
        </row>
        <row r="827">
          <cell r="A827" t="str">
            <v>53164</v>
          </cell>
          <cell r="B827" t="str">
            <v>Streetcare Operative</v>
          </cell>
          <cell r="C827" t="e">
            <v>#N/A</v>
          </cell>
          <cell r="D827">
            <v>22</v>
          </cell>
          <cell r="E827" t="str">
            <v>Grade 3</v>
          </cell>
          <cell r="F827">
            <v>1</v>
          </cell>
          <cell r="G827" t="str">
            <v>C173</v>
          </cell>
        </row>
        <row r="828">
          <cell r="A828" t="str">
            <v>53022</v>
          </cell>
          <cell r="B828" t="str">
            <v>Streetcare Operative</v>
          </cell>
          <cell r="C828" t="e">
            <v>#N/A</v>
          </cell>
          <cell r="D828">
            <v>22</v>
          </cell>
          <cell r="E828" t="str">
            <v>Grade 3</v>
          </cell>
          <cell r="F828">
            <v>1</v>
          </cell>
          <cell r="G828" t="str">
            <v>C173</v>
          </cell>
        </row>
        <row r="829">
          <cell r="A829" t="str">
            <v>00788</v>
          </cell>
          <cell r="B829" t="str">
            <v>Streetcare Operative</v>
          </cell>
          <cell r="C829" t="str">
            <v>Michael Penny</v>
          </cell>
          <cell r="D829">
            <v>22</v>
          </cell>
          <cell r="E829" t="str">
            <v>Grade 3</v>
          </cell>
          <cell r="F829">
            <v>1</v>
          </cell>
          <cell r="G829" t="str">
            <v>C173</v>
          </cell>
        </row>
        <row r="830">
          <cell r="A830" t="str">
            <v>53191</v>
          </cell>
          <cell r="B830" t="str">
            <v>Streetcare Operative</v>
          </cell>
          <cell r="C830" t="e">
            <v>#N/A</v>
          </cell>
          <cell r="D830">
            <v>22</v>
          </cell>
          <cell r="E830" t="str">
            <v>Grade 3</v>
          </cell>
          <cell r="F830">
            <v>1</v>
          </cell>
          <cell r="G830" t="str">
            <v>C173</v>
          </cell>
        </row>
        <row r="831">
          <cell r="A831" t="str">
            <v>07149</v>
          </cell>
          <cell r="B831" t="str">
            <v>Streetcare Operative</v>
          </cell>
          <cell r="C831" t="str">
            <v>John Hopkinson</v>
          </cell>
          <cell r="D831">
            <v>18</v>
          </cell>
          <cell r="E831" t="str">
            <v>Grade 3</v>
          </cell>
          <cell r="F831">
            <v>1</v>
          </cell>
          <cell r="G831" t="str">
            <v>C173</v>
          </cell>
        </row>
        <row r="832">
          <cell r="A832" t="str">
            <v>53040</v>
          </cell>
          <cell r="B832" t="str">
            <v>Streetcare Operative</v>
          </cell>
          <cell r="C832" t="e">
            <v>#N/A</v>
          </cell>
          <cell r="D832">
            <v>22</v>
          </cell>
          <cell r="E832" t="str">
            <v>Grade 3</v>
          </cell>
          <cell r="F832">
            <v>1</v>
          </cell>
          <cell r="G832" t="str">
            <v>C173</v>
          </cell>
        </row>
        <row r="833">
          <cell r="A833" t="str">
            <v>01603</v>
          </cell>
          <cell r="B833" t="str">
            <v>Admin Assitsant - Print &amp; Design</v>
          </cell>
          <cell r="C833" t="str">
            <v>Diane Rose</v>
          </cell>
          <cell r="D833">
            <v>22</v>
          </cell>
          <cell r="E833" t="str">
            <v>Grade 3</v>
          </cell>
          <cell r="F833">
            <v>1</v>
          </cell>
          <cell r="G833" t="str">
            <v>C555</v>
          </cell>
        </row>
        <row r="834">
          <cell r="A834" t="str">
            <v>03182</v>
          </cell>
          <cell r="B834" t="str">
            <v>Admin Officer - Licensing &amp; Support</v>
          </cell>
          <cell r="C834" t="str">
            <v>Jean Kelcher</v>
          </cell>
          <cell r="D834">
            <v>22</v>
          </cell>
          <cell r="E834" t="str">
            <v>Grade 3</v>
          </cell>
          <cell r="F834">
            <v>1</v>
          </cell>
          <cell r="G834" t="str">
            <v>C293</v>
          </cell>
        </row>
        <row r="835">
          <cell r="A835" t="str">
            <v/>
          </cell>
          <cell r="D835" t="e">
            <v>#N/A</v>
          </cell>
        </row>
        <row r="836">
          <cell r="A836" t="str">
            <v>02636</v>
          </cell>
          <cell r="B836" t="str">
            <v>Museum Education Officer</v>
          </cell>
          <cell r="C836" t="str">
            <v>Elizabeth Long</v>
          </cell>
          <cell r="D836">
            <v>22</v>
          </cell>
          <cell r="E836" t="str">
            <v>Grade 3</v>
          </cell>
          <cell r="F836">
            <v>1</v>
          </cell>
          <cell r="G836" t="str">
            <v>C388</v>
          </cell>
        </row>
        <row r="837">
          <cell r="A837" t="str">
            <v>00702</v>
          </cell>
          <cell r="B837" t="str">
            <v>Operations Supervisor</v>
          </cell>
          <cell r="C837" t="str">
            <v>Larraine Betts</v>
          </cell>
          <cell r="D837">
            <v>22</v>
          </cell>
          <cell r="E837" t="str">
            <v>Grade 3</v>
          </cell>
          <cell r="F837">
            <v>1</v>
          </cell>
          <cell r="G837" t="str">
            <v>C574</v>
          </cell>
        </row>
        <row r="838">
          <cell r="A838" t="str">
            <v>02342</v>
          </cell>
          <cell r="B838" t="str">
            <v>Secretary to a Head of Service</v>
          </cell>
          <cell r="C838" t="str">
            <v>Sarah Price</v>
          </cell>
          <cell r="D838">
            <v>22</v>
          </cell>
          <cell r="E838" t="str">
            <v>Grade 3</v>
          </cell>
          <cell r="F838">
            <v>0.81079999999999997</v>
          </cell>
          <cell r="G838" t="str">
            <v>C665</v>
          </cell>
        </row>
        <row r="839">
          <cell r="A839" t="str">
            <v>56129</v>
          </cell>
          <cell r="B839" t="str">
            <v>Secretary to a Head of Service</v>
          </cell>
          <cell r="C839" t="e">
            <v>#N/A</v>
          </cell>
          <cell r="D839">
            <v>22</v>
          </cell>
          <cell r="E839" t="str">
            <v>Grade 3</v>
          </cell>
          <cell r="F839">
            <v>1</v>
          </cell>
          <cell r="G839" t="str">
            <v>C665</v>
          </cell>
        </row>
        <row r="840">
          <cell r="A840" t="str">
            <v>06048</v>
          </cell>
          <cell r="B840" t="str">
            <v>Secretary to a Head of Service</v>
          </cell>
          <cell r="C840" t="str">
            <v>Deborah Brewer</v>
          </cell>
          <cell r="D840">
            <v>22</v>
          </cell>
          <cell r="E840" t="str">
            <v>Grade 3</v>
          </cell>
          <cell r="F840">
            <v>1</v>
          </cell>
          <cell r="G840" t="str">
            <v>C665</v>
          </cell>
        </row>
        <row r="841">
          <cell r="A841" t="str">
            <v>01095</v>
          </cell>
          <cell r="B841" t="str">
            <v>Secretary to a Head of Service</v>
          </cell>
          <cell r="C841" t="str">
            <v>Glynis Mann</v>
          </cell>
          <cell r="D841">
            <v>22</v>
          </cell>
          <cell r="E841" t="str">
            <v>Grade 3</v>
          </cell>
          <cell r="F841">
            <v>1</v>
          </cell>
          <cell r="G841" t="str">
            <v>C665</v>
          </cell>
        </row>
        <row r="842">
          <cell r="A842" t="str">
            <v>03135</v>
          </cell>
          <cell r="B842" t="str">
            <v>Secretary to a Head of Service</v>
          </cell>
          <cell r="C842" t="str">
            <v>Caroline Percival</v>
          </cell>
          <cell r="D842">
            <v>22</v>
          </cell>
          <cell r="E842" t="str">
            <v>Grade 3</v>
          </cell>
          <cell r="F842">
            <v>1</v>
          </cell>
          <cell r="G842" t="str">
            <v>C665</v>
          </cell>
        </row>
        <row r="843">
          <cell r="A843" t="str">
            <v>02704</v>
          </cell>
          <cell r="B843" t="str">
            <v>Secretary to a Head of Service</v>
          </cell>
          <cell r="C843" t="str">
            <v>Corinne Maskell</v>
          </cell>
          <cell r="D843">
            <v>22</v>
          </cell>
          <cell r="E843" t="str">
            <v>Grade 3</v>
          </cell>
          <cell r="F843">
            <v>1</v>
          </cell>
          <cell r="G843" t="str">
            <v>C665</v>
          </cell>
        </row>
        <row r="844">
          <cell r="A844" t="str">
            <v>00647</v>
          </cell>
          <cell r="B844" t="str">
            <v>Secretary to a Head of Service</v>
          </cell>
          <cell r="C844" t="str">
            <v>Philippa Bird</v>
          </cell>
          <cell r="D844">
            <v>22</v>
          </cell>
          <cell r="E844" t="str">
            <v>Grade 3</v>
          </cell>
          <cell r="F844">
            <v>1</v>
          </cell>
          <cell r="G844" t="str">
            <v>C665</v>
          </cell>
        </row>
        <row r="845">
          <cell r="A845" t="str">
            <v>01046</v>
          </cell>
          <cell r="B845" t="str">
            <v>Secretary to Head of Sevice</v>
          </cell>
          <cell r="C845" t="str">
            <v>Shirley Coomber</v>
          </cell>
          <cell r="D845">
            <v>22</v>
          </cell>
          <cell r="E845" t="str">
            <v>Grade 3</v>
          </cell>
          <cell r="F845">
            <v>1</v>
          </cell>
          <cell r="G845" t="str">
            <v>C665</v>
          </cell>
        </row>
        <row r="846">
          <cell r="A846" t="str">
            <v>02725</v>
          </cell>
          <cell r="B846" t="str">
            <v>Secretary to The Chief Executive</v>
          </cell>
          <cell r="C846" t="str">
            <v>Melanie James</v>
          </cell>
          <cell r="D846">
            <v>22</v>
          </cell>
          <cell r="E846" t="str">
            <v>Grade 3</v>
          </cell>
          <cell r="F846">
            <v>1</v>
          </cell>
          <cell r="G846" t="str">
            <v>C664</v>
          </cell>
        </row>
        <row r="847">
          <cell r="A847" t="str">
            <v>07182</v>
          </cell>
          <cell r="B847" t="str">
            <v>Graffiti Removal Operative</v>
          </cell>
          <cell r="C847" t="str">
            <v>Gary Newton</v>
          </cell>
          <cell r="D847">
            <v>21</v>
          </cell>
          <cell r="E847" t="str">
            <v>Grade 3</v>
          </cell>
          <cell r="F847">
            <v>1</v>
          </cell>
          <cell r="G847" t="str">
            <v>C325</v>
          </cell>
        </row>
        <row r="848">
          <cell r="A848" t="str">
            <v>07158</v>
          </cell>
          <cell r="B848" t="str">
            <v>Graffiti Removal Operative</v>
          </cell>
          <cell r="C848" t="str">
            <v>Ricky Jones</v>
          </cell>
          <cell r="D848">
            <v>21</v>
          </cell>
          <cell r="E848" t="str">
            <v>Grade 3</v>
          </cell>
          <cell r="F848">
            <v>1</v>
          </cell>
          <cell r="G848" t="str">
            <v>C325</v>
          </cell>
        </row>
        <row r="849">
          <cell r="A849" t="str">
            <v>73330</v>
          </cell>
          <cell r="B849" t="str">
            <v>Landscape Operative</v>
          </cell>
          <cell r="C849" t="e">
            <v>#N/A</v>
          </cell>
          <cell r="D849">
            <v>21</v>
          </cell>
          <cell r="E849" t="str">
            <v>Grade 3</v>
          </cell>
          <cell r="F849">
            <v>1</v>
          </cell>
          <cell r="G849" t="str">
            <v>C172</v>
          </cell>
        </row>
        <row r="850">
          <cell r="A850" t="str">
            <v>73331</v>
          </cell>
          <cell r="B850" t="str">
            <v>Landscape Operative</v>
          </cell>
          <cell r="C850" t="e">
            <v>#N/A</v>
          </cell>
          <cell r="D850">
            <v>21</v>
          </cell>
          <cell r="E850" t="str">
            <v>Grade 3</v>
          </cell>
          <cell r="F850">
            <v>1</v>
          </cell>
          <cell r="G850" t="str">
            <v>C172</v>
          </cell>
        </row>
        <row r="851">
          <cell r="A851" t="str">
            <v>53938</v>
          </cell>
          <cell r="B851" t="str">
            <v>Landscape Operative</v>
          </cell>
          <cell r="C851" t="e">
            <v>#N/A</v>
          </cell>
          <cell r="D851">
            <v>21</v>
          </cell>
          <cell r="E851" t="str">
            <v>Grade 3</v>
          </cell>
          <cell r="F851">
            <v>1</v>
          </cell>
          <cell r="G851" t="str">
            <v>C172</v>
          </cell>
        </row>
        <row r="852">
          <cell r="A852" t="str">
            <v>07178</v>
          </cell>
          <cell r="B852" t="str">
            <v>Landscape Operative</v>
          </cell>
          <cell r="C852" t="str">
            <v>David Linden</v>
          </cell>
          <cell r="D852">
            <v>21</v>
          </cell>
          <cell r="E852" t="str">
            <v>Grade 3</v>
          </cell>
          <cell r="F852">
            <v>1</v>
          </cell>
          <cell r="G852" t="str">
            <v>C172</v>
          </cell>
        </row>
        <row r="853">
          <cell r="A853" t="str">
            <v>07181</v>
          </cell>
          <cell r="B853" t="str">
            <v>Landscape Operative</v>
          </cell>
          <cell r="C853" t="str">
            <v>Marc Fuller</v>
          </cell>
          <cell r="D853">
            <v>21</v>
          </cell>
          <cell r="E853" t="str">
            <v>Grade 3</v>
          </cell>
          <cell r="F853">
            <v>1</v>
          </cell>
          <cell r="G853" t="str">
            <v>C172</v>
          </cell>
        </row>
        <row r="854">
          <cell r="A854" t="str">
            <v>53909</v>
          </cell>
          <cell r="B854" t="str">
            <v>Landscape Operative</v>
          </cell>
          <cell r="C854" t="e">
            <v>#N/A</v>
          </cell>
          <cell r="D854">
            <v>20</v>
          </cell>
          <cell r="E854" t="str">
            <v>Grade 3</v>
          </cell>
          <cell r="F854">
            <v>1</v>
          </cell>
          <cell r="G854" t="str">
            <v>C172</v>
          </cell>
        </row>
        <row r="855">
          <cell r="A855" t="str">
            <v>07174</v>
          </cell>
          <cell r="B855" t="str">
            <v>Landscape Operative</v>
          </cell>
          <cell r="C855" t="str">
            <v>Gavin Wilkie</v>
          </cell>
          <cell r="D855">
            <v>21</v>
          </cell>
          <cell r="E855" t="str">
            <v>Grade 3</v>
          </cell>
          <cell r="F855">
            <v>1</v>
          </cell>
          <cell r="G855" t="str">
            <v>C172</v>
          </cell>
        </row>
        <row r="856">
          <cell r="A856" t="str">
            <v>73151</v>
          </cell>
          <cell r="B856" t="str">
            <v>Landscape Operative</v>
          </cell>
          <cell r="C856" t="e">
            <v>#N/A</v>
          </cell>
          <cell r="D856">
            <v>21</v>
          </cell>
          <cell r="E856" t="str">
            <v>Grade 3</v>
          </cell>
          <cell r="F856">
            <v>1</v>
          </cell>
          <cell r="G856" t="str">
            <v>C172</v>
          </cell>
        </row>
        <row r="857">
          <cell r="A857" t="str">
            <v>73138</v>
          </cell>
          <cell r="B857" t="str">
            <v>Landscape Operative</v>
          </cell>
          <cell r="C857" t="e">
            <v>#N/A</v>
          </cell>
          <cell r="D857">
            <v>21</v>
          </cell>
          <cell r="E857" t="str">
            <v>Grade 3</v>
          </cell>
          <cell r="F857">
            <v>1</v>
          </cell>
          <cell r="G857" t="str">
            <v>C172</v>
          </cell>
        </row>
        <row r="858">
          <cell r="A858" t="str">
            <v>73111</v>
          </cell>
          <cell r="B858" t="str">
            <v>Landscape Operative</v>
          </cell>
          <cell r="C858" t="e">
            <v>#N/A</v>
          </cell>
          <cell r="D858">
            <v>22</v>
          </cell>
          <cell r="E858" t="str">
            <v>Grade 3</v>
          </cell>
          <cell r="F858">
            <v>1</v>
          </cell>
          <cell r="G858" t="str">
            <v>C172</v>
          </cell>
        </row>
        <row r="859">
          <cell r="A859" t="str">
            <v>73281</v>
          </cell>
          <cell r="B859" t="str">
            <v>Landscape Operative</v>
          </cell>
          <cell r="C859" t="e">
            <v>#N/A</v>
          </cell>
          <cell r="D859">
            <v>21</v>
          </cell>
          <cell r="E859" t="str">
            <v>Grade 3</v>
          </cell>
          <cell r="F859">
            <v>1</v>
          </cell>
          <cell r="G859" t="str">
            <v>C172</v>
          </cell>
        </row>
        <row r="860">
          <cell r="A860" t="str">
            <v>73014</v>
          </cell>
          <cell r="B860" t="str">
            <v>Landscape Operative</v>
          </cell>
          <cell r="C860" t="e">
            <v>#N/A</v>
          </cell>
          <cell r="D860">
            <v>22</v>
          </cell>
          <cell r="E860" t="str">
            <v>Grade 3</v>
          </cell>
          <cell r="F860">
            <v>1</v>
          </cell>
          <cell r="G860" t="str">
            <v>C172</v>
          </cell>
        </row>
        <row r="861">
          <cell r="A861" t="str">
            <v>73322</v>
          </cell>
          <cell r="B861" t="str">
            <v>Landscape Operative</v>
          </cell>
          <cell r="C861" t="e">
            <v>#N/A</v>
          </cell>
          <cell r="D861">
            <v>21</v>
          </cell>
          <cell r="E861" t="str">
            <v>Grade 3</v>
          </cell>
          <cell r="F861">
            <v>1</v>
          </cell>
          <cell r="G861" t="str">
            <v>C172</v>
          </cell>
        </row>
        <row r="862">
          <cell r="A862" t="str">
            <v>73314</v>
          </cell>
          <cell r="B862" t="str">
            <v>Landscape Operative</v>
          </cell>
          <cell r="C862" t="e">
            <v>#N/A</v>
          </cell>
          <cell r="D862">
            <v>21</v>
          </cell>
          <cell r="E862" t="str">
            <v>Grade 3</v>
          </cell>
          <cell r="F862">
            <v>1</v>
          </cell>
          <cell r="G862" t="str">
            <v>C172</v>
          </cell>
        </row>
        <row r="863">
          <cell r="A863" t="str">
            <v>73004</v>
          </cell>
          <cell r="B863" t="str">
            <v>Landscape Operative</v>
          </cell>
          <cell r="C863" t="e">
            <v>#N/A</v>
          </cell>
          <cell r="D863">
            <v>22</v>
          </cell>
          <cell r="E863" t="str">
            <v>Grade 3</v>
          </cell>
          <cell r="F863">
            <v>1</v>
          </cell>
          <cell r="G863" t="str">
            <v>C172</v>
          </cell>
        </row>
        <row r="864">
          <cell r="A864" t="str">
            <v>01523</v>
          </cell>
          <cell r="B864" t="str">
            <v>Landscape Operative</v>
          </cell>
          <cell r="C864" t="str">
            <v>David Burgess</v>
          </cell>
          <cell r="D864">
            <v>20</v>
          </cell>
          <cell r="E864" t="str">
            <v>Grade 3</v>
          </cell>
          <cell r="F864">
            <v>1</v>
          </cell>
          <cell r="G864" t="str">
            <v>C172</v>
          </cell>
        </row>
        <row r="865">
          <cell r="A865" t="str">
            <v>73107</v>
          </cell>
          <cell r="B865" t="str">
            <v>Landscape Operative</v>
          </cell>
          <cell r="C865" t="e">
            <v>#N/A</v>
          </cell>
          <cell r="D865">
            <v>21</v>
          </cell>
          <cell r="E865" t="str">
            <v>Grade 3</v>
          </cell>
          <cell r="F865">
            <v>1</v>
          </cell>
          <cell r="G865" t="str">
            <v>C172</v>
          </cell>
        </row>
        <row r="866">
          <cell r="A866" t="str">
            <v>73095</v>
          </cell>
          <cell r="B866" t="str">
            <v>Landscape Operative</v>
          </cell>
          <cell r="C866" t="e">
            <v>#N/A</v>
          </cell>
          <cell r="D866">
            <v>21</v>
          </cell>
          <cell r="E866" t="str">
            <v>Grade 3</v>
          </cell>
          <cell r="F866">
            <v>1</v>
          </cell>
          <cell r="G866" t="str">
            <v>C172</v>
          </cell>
        </row>
        <row r="867">
          <cell r="A867" t="str">
            <v>73069</v>
          </cell>
          <cell r="B867" t="str">
            <v>Landscape Operative</v>
          </cell>
          <cell r="C867" t="e">
            <v>#N/A</v>
          </cell>
          <cell r="D867">
            <v>21</v>
          </cell>
          <cell r="E867" t="str">
            <v>Grade 3</v>
          </cell>
          <cell r="F867">
            <v>1</v>
          </cell>
          <cell r="G867" t="str">
            <v>C172</v>
          </cell>
        </row>
        <row r="868">
          <cell r="A868" t="str">
            <v>58012</v>
          </cell>
          <cell r="B868" t="str">
            <v>Landscape Operative</v>
          </cell>
          <cell r="C868" t="e">
            <v>#N/A</v>
          </cell>
          <cell r="D868">
            <v>22</v>
          </cell>
          <cell r="E868" t="str">
            <v>Grade 3</v>
          </cell>
          <cell r="F868">
            <v>1</v>
          </cell>
          <cell r="G868" t="str">
            <v>C172</v>
          </cell>
        </row>
        <row r="869">
          <cell r="A869" t="str">
            <v>58007</v>
          </cell>
          <cell r="B869" t="str">
            <v>Landscape Operative</v>
          </cell>
          <cell r="C869" t="e">
            <v>#N/A</v>
          </cell>
          <cell r="D869">
            <v>22</v>
          </cell>
          <cell r="E869" t="str">
            <v>Grade 3</v>
          </cell>
          <cell r="F869">
            <v>1</v>
          </cell>
          <cell r="G869" t="str">
            <v>C172</v>
          </cell>
        </row>
        <row r="870">
          <cell r="A870" t="str">
            <v>73058</v>
          </cell>
          <cell r="B870" t="str">
            <v>Landscape Operative</v>
          </cell>
          <cell r="C870" t="e">
            <v>#N/A</v>
          </cell>
          <cell r="D870">
            <v>21</v>
          </cell>
          <cell r="E870" t="str">
            <v>Grade 3</v>
          </cell>
          <cell r="F870">
            <v>1</v>
          </cell>
          <cell r="G870" t="str">
            <v>C172</v>
          </cell>
        </row>
        <row r="871">
          <cell r="A871" t="str">
            <v>73338</v>
          </cell>
          <cell r="B871" t="str">
            <v>Landscape Operative</v>
          </cell>
          <cell r="C871" t="e">
            <v>#N/A</v>
          </cell>
          <cell r="D871">
            <v>21</v>
          </cell>
          <cell r="E871" t="str">
            <v>Grade 3</v>
          </cell>
          <cell r="F871">
            <v>1</v>
          </cell>
          <cell r="G871" t="str">
            <v>C172</v>
          </cell>
        </row>
        <row r="872">
          <cell r="A872" t="str">
            <v>73327</v>
          </cell>
          <cell r="B872" t="str">
            <v>Landscape Operative</v>
          </cell>
          <cell r="C872" t="e">
            <v>#N/A</v>
          </cell>
          <cell r="D872">
            <v>21</v>
          </cell>
          <cell r="E872" t="str">
            <v>Grade 3</v>
          </cell>
          <cell r="F872">
            <v>1</v>
          </cell>
          <cell r="G872" t="str">
            <v>C172</v>
          </cell>
        </row>
        <row r="873">
          <cell r="A873" t="str">
            <v>73324</v>
          </cell>
          <cell r="B873" t="str">
            <v>Landscape Operative</v>
          </cell>
          <cell r="C873" t="e">
            <v>#N/A</v>
          </cell>
          <cell r="D873">
            <v>21</v>
          </cell>
          <cell r="E873" t="str">
            <v>Grade 3</v>
          </cell>
          <cell r="F873">
            <v>1</v>
          </cell>
          <cell r="G873" t="str">
            <v>C172</v>
          </cell>
        </row>
        <row r="874">
          <cell r="A874" t="str">
            <v>07144</v>
          </cell>
          <cell r="B874" t="str">
            <v>Landscape Operative</v>
          </cell>
          <cell r="C874" t="str">
            <v>Douglas Simmons</v>
          </cell>
          <cell r="D874">
            <v>21</v>
          </cell>
          <cell r="E874" t="str">
            <v>Grade 3</v>
          </cell>
          <cell r="F874">
            <v>1</v>
          </cell>
          <cell r="G874" t="str">
            <v>C172</v>
          </cell>
        </row>
        <row r="875">
          <cell r="A875" t="str">
            <v>07161</v>
          </cell>
          <cell r="B875" t="str">
            <v>Landscape Operative</v>
          </cell>
          <cell r="C875" t="str">
            <v>Gerald Facer</v>
          </cell>
          <cell r="D875">
            <v>21</v>
          </cell>
          <cell r="E875" t="str">
            <v>Grade 3</v>
          </cell>
          <cell r="F875">
            <v>1</v>
          </cell>
          <cell r="G875" t="str">
            <v>C172</v>
          </cell>
        </row>
        <row r="876">
          <cell r="A876" t="str">
            <v>07171</v>
          </cell>
          <cell r="B876" t="str">
            <v>Landscape Operative</v>
          </cell>
          <cell r="C876" t="str">
            <v>James Travill</v>
          </cell>
          <cell r="D876">
            <v>21</v>
          </cell>
          <cell r="E876" t="str">
            <v>Grade 3</v>
          </cell>
          <cell r="F876">
            <v>1</v>
          </cell>
          <cell r="G876" t="str">
            <v>C172</v>
          </cell>
        </row>
        <row r="877">
          <cell r="A877" t="str">
            <v>07170</v>
          </cell>
          <cell r="B877" t="str">
            <v>Landscape Operative</v>
          </cell>
          <cell r="C877" t="str">
            <v>Kevin Wood</v>
          </cell>
          <cell r="D877">
            <v>21</v>
          </cell>
          <cell r="E877" t="str">
            <v>Grade 3</v>
          </cell>
          <cell r="F877">
            <v>1</v>
          </cell>
          <cell r="G877" t="str">
            <v>C172</v>
          </cell>
        </row>
        <row r="878">
          <cell r="A878" t="str">
            <v>07163</v>
          </cell>
          <cell r="B878" t="str">
            <v>Landscape Operative</v>
          </cell>
          <cell r="C878" t="str">
            <v>Geoffrey Mooney</v>
          </cell>
          <cell r="D878">
            <v>21</v>
          </cell>
          <cell r="E878" t="str">
            <v>Grade 3</v>
          </cell>
          <cell r="F878">
            <v>1</v>
          </cell>
          <cell r="G878" t="str">
            <v>C172</v>
          </cell>
        </row>
        <row r="879">
          <cell r="A879" t="str">
            <v>01149</v>
          </cell>
          <cell r="B879" t="str">
            <v>Landscape Operative</v>
          </cell>
          <cell r="C879" t="str">
            <v>Simon Chinnery</v>
          </cell>
          <cell r="D879">
            <v>21</v>
          </cell>
          <cell r="E879" t="str">
            <v>Grade 3</v>
          </cell>
          <cell r="F879">
            <v>1</v>
          </cell>
          <cell r="G879" t="str">
            <v>C172</v>
          </cell>
        </row>
        <row r="880">
          <cell r="A880" t="str">
            <v>58001</v>
          </cell>
          <cell r="B880" t="str">
            <v>Landscape Operative</v>
          </cell>
          <cell r="C880" t="e">
            <v>#N/A</v>
          </cell>
          <cell r="D880">
            <v>21</v>
          </cell>
          <cell r="E880" t="str">
            <v>Grade 3</v>
          </cell>
          <cell r="F880">
            <v>1</v>
          </cell>
          <cell r="G880" t="str">
            <v>C172</v>
          </cell>
        </row>
        <row r="881">
          <cell r="A881" t="str">
            <v>58011</v>
          </cell>
          <cell r="B881" t="str">
            <v>Landscape Operative</v>
          </cell>
          <cell r="C881" t="e">
            <v>#N/A</v>
          </cell>
          <cell r="D881">
            <v>21</v>
          </cell>
          <cell r="E881" t="str">
            <v>Grade 3</v>
          </cell>
          <cell r="F881">
            <v>1</v>
          </cell>
          <cell r="G881" t="str">
            <v>C172</v>
          </cell>
        </row>
        <row r="882">
          <cell r="A882" t="str">
            <v>73337</v>
          </cell>
          <cell r="B882" t="str">
            <v>Landscape Operative</v>
          </cell>
          <cell r="C882" t="e">
            <v>#N/A</v>
          </cell>
          <cell r="D882">
            <v>21</v>
          </cell>
          <cell r="E882" t="str">
            <v>Grade 3</v>
          </cell>
          <cell r="F882">
            <v>1</v>
          </cell>
          <cell r="G882" t="str">
            <v>C172</v>
          </cell>
        </row>
        <row r="883">
          <cell r="A883" t="str">
            <v>00774</v>
          </cell>
          <cell r="B883" t="str">
            <v>Landscape Operative</v>
          </cell>
          <cell r="C883" t="str">
            <v>Duncan Coverdale</v>
          </cell>
          <cell r="D883">
            <v>21</v>
          </cell>
          <cell r="E883" t="str">
            <v>Grade 3</v>
          </cell>
          <cell r="F883">
            <v>1</v>
          </cell>
          <cell r="G883" t="str">
            <v>C172</v>
          </cell>
        </row>
        <row r="884">
          <cell r="A884" t="str">
            <v>00783</v>
          </cell>
          <cell r="B884" t="str">
            <v>Landscape Operative</v>
          </cell>
          <cell r="C884" t="str">
            <v>Barry Smith</v>
          </cell>
          <cell r="D884">
            <v>21</v>
          </cell>
          <cell r="E884" t="str">
            <v>Grade 3</v>
          </cell>
          <cell r="F884">
            <v>1</v>
          </cell>
          <cell r="G884" t="str">
            <v>C172</v>
          </cell>
        </row>
        <row r="885">
          <cell r="A885" t="str">
            <v>00782</v>
          </cell>
          <cell r="B885" t="str">
            <v>Landscape Operative</v>
          </cell>
          <cell r="C885" t="str">
            <v>Nigel Brockwell</v>
          </cell>
          <cell r="D885">
            <v>21</v>
          </cell>
          <cell r="E885" t="str">
            <v>Grade 3</v>
          </cell>
          <cell r="F885">
            <v>1</v>
          </cell>
          <cell r="G885" t="str">
            <v>C172</v>
          </cell>
        </row>
        <row r="886">
          <cell r="A886" t="str">
            <v>00777</v>
          </cell>
          <cell r="B886" t="str">
            <v>Landscape Operative</v>
          </cell>
          <cell r="C886" t="str">
            <v>Geoffrey Gittings</v>
          </cell>
          <cell r="D886">
            <v>21</v>
          </cell>
          <cell r="E886" t="str">
            <v>Grade 3</v>
          </cell>
          <cell r="F886">
            <v>1</v>
          </cell>
          <cell r="G886" t="str">
            <v>C172</v>
          </cell>
        </row>
        <row r="887">
          <cell r="A887" t="str">
            <v>53044</v>
          </cell>
          <cell r="B887" t="str">
            <v>Mechanical Driver</v>
          </cell>
          <cell r="C887" t="e">
            <v>#N/A</v>
          </cell>
          <cell r="D887">
            <v>22</v>
          </cell>
          <cell r="E887" t="str">
            <v>Grade 3</v>
          </cell>
          <cell r="F887">
            <v>1</v>
          </cell>
          <cell r="G887" t="str">
            <v>C326</v>
          </cell>
        </row>
        <row r="888">
          <cell r="A888" t="str">
            <v>53006</v>
          </cell>
          <cell r="B888" t="str">
            <v>Mechanical Driver</v>
          </cell>
          <cell r="C888" t="e">
            <v>#N/A</v>
          </cell>
          <cell r="D888">
            <v>22</v>
          </cell>
          <cell r="E888" t="str">
            <v>Grade 3</v>
          </cell>
          <cell r="F888">
            <v>1</v>
          </cell>
          <cell r="G888" t="str">
            <v>C326</v>
          </cell>
        </row>
        <row r="889">
          <cell r="A889" t="str">
            <v>53258</v>
          </cell>
          <cell r="B889" t="str">
            <v>Mechanical Driver</v>
          </cell>
          <cell r="C889" t="e">
            <v>#N/A</v>
          </cell>
          <cell r="D889">
            <v>22</v>
          </cell>
          <cell r="E889" t="str">
            <v>Grade 3</v>
          </cell>
          <cell r="F889">
            <v>1</v>
          </cell>
          <cell r="G889" t="str">
            <v>C326</v>
          </cell>
        </row>
        <row r="890">
          <cell r="A890" t="str">
            <v>53278</v>
          </cell>
          <cell r="B890" t="str">
            <v>Mechanical Driver</v>
          </cell>
          <cell r="C890" t="e">
            <v>#N/A</v>
          </cell>
          <cell r="D890">
            <v>22</v>
          </cell>
          <cell r="E890" t="str">
            <v>Grade 3</v>
          </cell>
          <cell r="F890">
            <v>1</v>
          </cell>
          <cell r="G890" t="str">
            <v>C326</v>
          </cell>
        </row>
        <row r="891">
          <cell r="A891" t="str">
            <v>53190</v>
          </cell>
          <cell r="B891" t="str">
            <v>Mechanical Driver</v>
          </cell>
          <cell r="C891" t="e">
            <v>#N/A</v>
          </cell>
          <cell r="D891">
            <v>22</v>
          </cell>
          <cell r="E891" t="str">
            <v>Grade 3</v>
          </cell>
          <cell r="F891">
            <v>1</v>
          </cell>
          <cell r="G891" t="str">
            <v>C326</v>
          </cell>
        </row>
        <row r="892">
          <cell r="A892" t="str">
            <v>53130</v>
          </cell>
          <cell r="B892" t="str">
            <v>Mechanical Driver</v>
          </cell>
          <cell r="C892" t="e">
            <v>#N/A</v>
          </cell>
          <cell r="D892">
            <v>22</v>
          </cell>
          <cell r="E892" t="str">
            <v>Grade 3</v>
          </cell>
          <cell r="F892">
            <v>1</v>
          </cell>
          <cell r="G892" t="str">
            <v>C326</v>
          </cell>
        </row>
        <row r="893">
          <cell r="A893" t="str">
            <v>00775</v>
          </cell>
          <cell r="B893" t="str">
            <v>Parks Gardener</v>
          </cell>
          <cell r="C893" t="str">
            <v>Michael Carlile</v>
          </cell>
          <cell r="D893">
            <v>21</v>
          </cell>
          <cell r="E893" t="str">
            <v>Grade 3</v>
          </cell>
          <cell r="F893">
            <v>1</v>
          </cell>
          <cell r="G893" t="str">
            <v>C193</v>
          </cell>
        </row>
        <row r="894">
          <cell r="A894" t="str">
            <v>07179</v>
          </cell>
          <cell r="B894" t="str">
            <v>Parks Gardener</v>
          </cell>
          <cell r="C894" t="str">
            <v>Edward Morris</v>
          </cell>
          <cell r="D894">
            <v>22</v>
          </cell>
          <cell r="E894" t="str">
            <v>Grade 3</v>
          </cell>
          <cell r="F894">
            <v>1</v>
          </cell>
          <cell r="G894" t="str">
            <v>C193</v>
          </cell>
        </row>
        <row r="895">
          <cell r="A895" t="str">
            <v>73336</v>
          </cell>
          <cell r="B895" t="str">
            <v>Parks Gardener</v>
          </cell>
          <cell r="C895" t="e">
            <v>#N/A</v>
          </cell>
          <cell r="D895">
            <v>20</v>
          </cell>
          <cell r="E895" t="str">
            <v>Grade 3</v>
          </cell>
          <cell r="F895">
            <v>1</v>
          </cell>
          <cell r="G895" t="str">
            <v>C193</v>
          </cell>
        </row>
        <row r="896">
          <cell r="A896" t="str">
            <v>07167</v>
          </cell>
          <cell r="B896" t="str">
            <v>Parks Gardener</v>
          </cell>
          <cell r="C896" t="str">
            <v>Charles Moore</v>
          </cell>
          <cell r="D896">
            <v>21</v>
          </cell>
          <cell r="E896" t="str">
            <v>Grade 3</v>
          </cell>
          <cell r="F896">
            <v>1</v>
          </cell>
          <cell r="G896" t="str">
            <v>C193</v>
          </cell>
        </row>
        <row r="897">
          <cell r="A897" t="str">
            <v>73201</v>
          </cell>
          <cell r="B897" t="str">
            <v>Parks Gardener</v>
          </cell>
          <cell r="C897" t="e">
            <v>#N/A</v>
          </cell>
          <cell r="D897">
            <v>22</v>
          </cell>
          <cell r="E897" t="str">
            <v>Grade 3</v>
          </cell>
          <cell r="F897">
            <v>1</v>
          </cell>
          <cell r="G897" t="str">
            <v>C193</v>
          </cell>
        </row>
        <row r="898">
          <cell r="A898" t="str">
            <v>73291</v>
          </cell>
          <cell r="B898" t="str">
            <v>Parks Gardener</v>
          </cell>
          <cell r="C898" t="e">
            <v>#N/A</v>
          </cell>
          <cell r="D898">
            <v>21</v>
          </cell>
          <cell r="E898" t="str">
            <v>Grade 3</v>
          </cell>
          <cell r="F898">
            <v>1</v>
          </cell>
          <cell r="G898" t="str">
            <v>C193</v>
          </cell>
        </row>
        <row r="899">
          <cell r="A899" t="str">
            <v>73326</v>
          </cell>
          <cell r="B899" t="str">
            <v>Parks Gardener</v>
          </cell>
          <cell r="C899" t="e">
            <v>#N/A</v>
          </cell>
          <cell r="D899">
            <v>21</v>
          </cell>
          <cell r="E899" t="str">
            <v>Grade 3</v>
          </cell>
          <cell r="F899">
            <v>1</v>
          </cell>
          <cell r="G899" t="str">
            <v>C193</v>
          </cell>
        </row>
        <row r="900">
          <cell r="A900" t="str">
            <v>73175</v>
          </cell>
          <cell r="B900" t="str">
            <v>Parks Gardener</v>
          </cell>
          <cell r="C900" t="e">
            <v>#N/A</v>
          </cell>
          <cell r="D900">
            <v>21</v>
          </cell>
          <cell r="E900" t="str">
            <v>Grade 3</v>
          </cell>
          <cell r="F900">
            <v>1</v>
          </cell>
          <cell r="G900" t="str">
            <v>C193</v>
          </cell>
        </row>
        <row r="901">
          <cell r="A901" t="str">
            <v>73063</v>
          </cell>
          <cell r="B901" t="str">
            <v>Parks Gardener</v>
          </cell>
          <cell r="C901" t="e">
            <v>#N/A</v>
          </cell>
          <cell r="D901">
            <v>21</v>
          </cell>
          <cell r="E901" t="str">
            <v>Grade 3</v>
          </cell>
          <cell r="F901">
            <v>1</v>
          </cell>
          <cell r="G901" t="str">
            <v>C193</v>
          </cell>
        </row>
        <row r="902">
          <cell r="A902" t="str">
            <v>53200</v>
          </cell>
          <cell r="B902" t="str">
            <v>Street Washer Driver</v>
          </cell>
          <cell r="C902" t="e">
            <v>#N/A</v>
          </cell>
          <cell r="D902">
            <v>22</v>
          </cell>
          <cell r="E902" t="str">
            <v>Grade 3</v>
          </cell>
          <cell r="F902">
            <v>1</v>
          </cell>
          <cell r="G902" t="str">
            <v>C334</v>
          </cell>
        </row>
        <row r="903">
          <cell r="A903" t="str">
            <v>73332</v>
          </cell>
          <cell r="B903" t="str">
            <v>Tractor Driver</v>
          </cell>
          <cell r="C903" t="e">
            <v>#N/A</v>
          </cell>
          <cell r="D903">
            <v>22</v>
          </cell>
          <cell r="E903" t="str">
            <v>Grade 3</v>
          </cell>
          <cell r="F903">
            <v>1</v>
          </cell>
          <cell r="G903" t="str">
            <v>C175</v>
          </cell>
        </row>
        <row r="904">
          <cell r="A904" t="str">
            <v>58002</v>
          </cell>
          <cell r="B904" t="str">
            <v>Tractor Driver</v>
          </cell>
          <cell r="C904" t="e">
            <v>#N/A</v>
          </cell>
          <cell r="D904">
            <v>22</v>
          </cell>
          <cell r="E904" t="str">
            <v>Grade 3</v>
          </cell>
          <cell r="F904">
            <v>1</v>
          </cell>
          <cell r="G904" t="str">
            <v>C175</v>
          </cell>
        </row>
        <row r="905">
          <cell r="A905" t="str">
            <v>73344</v>
          </cell>
          <cell r="B905" t="str">
            <v>Tractor Driver</v>
          </cell>
          <cell r="C905" t="e">
            <v>#N/A</v>
          </cell>
          <cell r="D905">
            <v>22</v>
          </cell>
          <cell r="E905" t="str">
            <v>Grade 3</v>
          </cell>
          <cell r="F905">
            <v>1</v>
          </cell>
          <cell r="G905" t="str">
            <v>C175</v>
          </cell>
        </row>
        <row r="906">
          <cell r="A906" t="str">
            <v>73339</v>
          </cell>
          <cell r="B906" t="str">
            <v>Tractor Driver</v>
          </cell>
          <cell r="C906" t="e">
            <v>#N/A</v>
          </cell>
          <cell r="D906">
            <v>22</v>
          </cell>
          <cell r="E906" t="str">
            <v>Grade 3</v>
          </cell>
          <cell r="F906">
            <v>1</v>
          </cell>
          <cell r="G906" t="str">
            <v>C175</v>
          </cell>
        </row>
        <row r="907">
          <cell r="A907" t="str">
            <v/>
          </cell>
          <cell r="D907" t="e">
            <v>#N/A</v>
          </cell>
        </row>
        <row r="908">
          <cell r="A908" t="str">
            <v/>
          </cell>
          <cell r="D908" t="e">
            <v>#N/A</v>
          </cell>
        </row>
        <row r="909">
          <cell r="A909" t="str">
            <v>02339</v>
          </cell>
          <cell r="B909" t="str">
            <v>Customer Engagement Support Officer</v>
          </cell>
          <cell r="C909" t="str">
            <v>Anne Butler</v>
          </cell>
          <cell r="D909">
            <v>20</v>
          </cell>
          <cell r="E909" t="str">
            <v>Grade 3</v>
          </cell>
          <cell r="F909">
            <v>1</v>
          </cell>
          <cell r="G909" t="str">
            <v>C205</v>
          </cell>
        </row>
        <row r="910">
          <cell r="A910" t="str">
            <v>05119</v>
          </cell>
          <cell r="B910" t="str">
            <v>HR Business Support</v>
          </cell>
          <cell r="C910" t="str">
            <v>Isobel Thompson</v>
          </cell>
          <cell r="D910">
            <v>22</v>
          </cell>
          <cell r="E910" t="str">
            <v>Grade 3</v>
          </cell>
          <cell r="F910">
            <v>1</v>
          </cell>
          <cell r="G910" t="str">
            <v>C548</v>
          </cell>
        </row>
        <row r="911">
          <cell r="A911" t="str">
            <v>00607</v>
          </cell>
          <cell r="B911" t="str">
            <v>Information Management Analyst</v>
          </cell>
          <cell r="C911" t="str">
            <v>Paul Samuels</v>
          </cell>
          <cell r="D911">
            <v>21</v>
          </cell>
          <cell r="E911" t="str">
            <v>Grade 3</v>
          </cell>
          <cell r="F911">
            <v>1</v>
          </cell>
          <cell r="G911" t="str">
            <v>C550</v>
          </cell>
        </row>
        <row r="912">
          <cell r="A912" t="str">
            <v>01611</v>
          </cell>
          <cell r="B912" t="str">
            <v>Performance Administrator</v>
          </cell>
          <cell r="C912" t="str">
            <v>James Hendrey</v>
          </cell>
          <cell r="D912">
            <v>20</v>
          </cell>
          <cell r="E912" t="str">
            <v>Grade 3</v>
          </cell>
          <cell r="F912">
            <v>1</v>
          </cell>
          <cell r="G912" t="str">
            <v>C331</v>
          </cell>
        </row>
        <row r="913">
          <cell r="A913" t="str">
            <v/>
          </cell>
          <cell r="D913" t="e">
            <v>#N/A</v>
          </cell>
        </row>
        <row r="914">
          <cell r="A914" t="str">
            <v>00765</v>
          </cell>
          <cell r="B914" t="str">
            <v>Senior Administrator - Regeneration &amp; Development</v>
          </cell>
          <cell r="C914" t="str">
            <v>Faye Tew</v>
          </cell>
          <cell r="D914">
            <v>22</v>
          </cell>
          <cell r="E914" t="str">
            <v>Grade 3</v>
          </cell>
          <cell r="F914">
            <v>0.70269999999999999</v>
          </cell>
          <cell r="G914" t="str">
            <v>C499</v>
          </cell>
        </row>
        <row r="915">
          <cell r="A915" t="str">
            <v>53166</v>
          </cell>
          <cell r="B915" t="str">
            <v>Street Care Chargehand</v>
          </cell>
          <cell r="C915" t="e">
            <v>#N/A</v>
          </cell>
          <cell r="D915">
            <v>22</v>
          </cell>
          <cell r="E915" t="str">
            <v>Grade 3</v>
          </cell>
          <cell r="F915">
            <v>1</v>
          </cell>
          <cell r="G915" t="str">
            <v>C322</v>
          </cell>
        </row>
        <row r="916">
          <cell r="A916" t="str">
            <v>53535</v>
          </cell>
          <cell r="B916" t="str">
            <v>Streetcare Operative - Walk behind sweeper</v>
          </cell>
          <cell r="C916" t="e">
            <v>#N/A</v>
          </cell>
          <cell r="D916">
            <v>22</v>
          </cell>
          <cell r="E916" t="str">
            <v>Grade 3</v>
          </cell>
          <cell r="F916">
            <v>1</v>
          </cell>
          <cell r="G916" t="str">
            <v>C188</v>
          </cell>
        </row>
        <row r="917">
          <cell r="A917" t="str">
            <v>53131</v>
          </cell>
          <cell r="B917" t="str">
            <v>Streetcare Operative - Walk behind sweeper</v>
          </cell>
          <cell r="C917" t="e">
            <v>#N/A</v>
          </cell>
          <cell r="D917">
            <v>22</v>
          </cell>
          <cell r="E917" t="str">
            <v>Grade 3</v>
          </cell>
          <cell r="F917">
            <v>1</v>
          </cell>
          <cell r="G917" t="str">
            <v>C188</v>
          </cell>
        </row>
        <row r="918">
          <cell r="A918" t="str">
            <v>07168</v>
          </cell>
          <cell r="B918" t="str">
            <v>Streetcare Operative - Walk behind sweeper</v>
          </cell>
          <cell r="C918" t="str">
            <v>William Claydon</v>
          </cell>
          <cell r="D918">
            <v>21</v>
          </cell>
          <cell r="E918" t="str">
            <v>Grade 3</v>
          </cell>
          <cell r="F918">
            <v>1</v>
          </cell>
          <cell r="G918" t="str">
            <v>C188</v>
          </cell>
        </row>
        <row r="919">
          <cell r="A919" t="str">
            <v>00802</v>
          </cell>
          <cell r="B919" t="str">
            <v>Waste Services Operative</v>
          </cell>
          <cell r="C919" t="str">
            <v>Chaka Tembo</v>
          </cell>
          <cell r="D919">
            <v>22</v>
          </cell>
          <cell r="E919" t="str">
            <v>Grade 3</v>
          </cell>
          <cell r="F919">
            <v>1</v>
          </cell>
          <cell r="G919" t="str">
            <v>C168</v>
          </cell>
        </row>
        <row r="920">
          <cell r="A920" t="str">
            <v>01518</v>
          </cell>
          <cell r="B920" t="str">
            <v>Waste Services Operative</v>
          </cell>
          <cell r="C920" t="str">
            <v>Alan Smith</v>
          </cell>
          <cell r="D920">
            <v>22</v>
          </cell>
          <cell r="E920" t="str">
            <v>Grade 3</v>
          </cell>
          <cell r="F920">
            <v>1</v>
          </cell>
          <cell r="G920" t="str">
            <v>C168</v>
          </cell>
        </row>
        <row r="921">
          <cell r="A921" t="str">
            <v>00801</v>
          </cell>
          <cell r="B921" t="str">
            <v>Waste Services Operative</v>
          </cell>
          <cell r="C921" t="str">
            <v>Ashley Hopper</v>
          </cell>
          <cell r="D921">
            <v>22</v>
          </cell>
          <cell r="E921" t="str">
            <v>Grade 3</v>
          </cell>
          <cell r="F921">
            <v>1</v>
          </cell>
          <cell r="G921" t="str">
            <v>C168</v>
          </cell>
        </row>
        <row r="922">
          <cell r="A922" t="str">
            <v>4</v>
          </cell>
          <cell r="B922" t="str">
            <v>Waste Services Operative</v>
          </cell>
          <cell r="C922" t="e">
            <v>#N/A</v>
          </cell>
          <cell r="D922">
            <v>22</v>
          </cell>
          <cell r="E922" t="str">
            <v>Grade 3</v>
          </cell>
          <cell r="F922">
            <v>1</v>
          </cell>
          <cell r="G922" t="str">
            <v>C168</v>
          </cell>
        </row>
        <row r="923">
          <cell r="A923" t="str">
            <v>00350</v>
          </cell>
          <cell r="B923" t="str">
            <v>Waste Services Operative</v>
          </cell>
          <cell r="C923" t="str">
            <v>Morsine Dabengwa</v>
          </cell>
          <cell r="D923">
            <v>22</v>
          </cell>
          <cell r="E923" t="str">
            <v>Grade 3</v>
          </cell>
          <cell r="F923">
            <v>1</v>
          </cell>
          <cell r="G923" t="str">
            <v>C168</v>
          </cell>
        </row>
        <row r="924">
          <cell r="A924" t="str">
            <v>01618</v>
          </cell>
          <cell r="B924" t="str">
            <v>Waste Services Operative</v>
          </cell>
          <cell r="C924" t="str">
            <v>Pawel Zakezeuski</v>
          </cell>
          <cell r="D924">
            <v>22</v>
          </cell>
          <cell r="E924" t="str">
            <v>Grade 3</v>
          </cell>
          <cell r="F924">
            <v>1</v>
          </cell>
          <cell r="G924" t="str">
            <v>C168</v>
          </cell>
        </row>
        <row r="925">
          <cell r="A925" t="str">
            <v>05153</v>
          </cell>
          <cell r="B925" t="str">
            <v>Waste Services Operative</v>
          </cell>
          <cell r="C925" t="str">
            <v>Jared Copps</v>
          </cell>
          <cell r="D925">
            <v>22</v>
          </cell>
          <cell r="E925" t="str">
            <v>Grade 3</v>
          </cell>
          <cell r="F925">
            <v>1</v>
          </cell>
          <cell r="G925" t="str">
            <v>C168</v>
          </cell>
        </row>
        <row r="926">
          <cell r="A926" t="str">
            <v>05149</v>
          </cell>
          <cell r="B926" t="str">
            <v>Waste Services Operative</v>
          </cell>
          <cell r="C926" t="str">
            <v>Pitani Samudi</v>
          </cell>
          <cell r="D926">
            <v>22</v>
          </cell>
          <cell r="E926" t="str">
            <v>Grade 3</v>
          </cell>
          <cell r="F926">
            <v>1</v>
          </cell>
          <cell r="G926" t="str">
            <v>C168</v>
          </cell>
        </row>
        <row r="927">
          <cell r="A927" t="str">
            <v>01631</v>
          </cell>
          <cell r="B927" t="str">
            <v>Waste Services Operative</v>
          </cell>
          <cell r="C927" t="str">
            <v>James Smith</v>
          </cell>
          <cell r="D927">
            <v>22</v>
          </cell>
          <cell r="E927" t="str">
            <v>Grade 3</v>
          </cell>
          <cell r="F927">
            <v>1</v>
          </cell>
          <cell r="G927" t="str">
            <v>C168</v>
          </cell>
        </row>
        <row r="928">
          <cell r="A928" t="str">
            <v>07162</v>
          </cell>
          <cell r="B928" t="str">
            <v>Waste Services Operative</v>
          </cell>
          <cell r="C928" t="str">
            <v>Dean James</v>
          </cell>
          <cell r="D928">
            <v>22</v>
          </cell>
          <cell r="E928" t="str">
            <v>Grade 3</v>
          </cell>
          <cell r="F928">
            <v>1</v>
          </cell>
          <cell r="G928" t="str">
            <v>C168</v>
          </cell>
        </row>
        <row r="929">
          <cell r="A929" t="str">
            <v>01621</v>
          </cell>
          <cell r="B929" t="str">
            <v>Waste Services Operative</v>
          </cell>
          <cell r="C929" t="str">
            <v>Bryn Constable</v>
          </cell>
          <cell r="D929">
            <v>22</v>
          </cell>
          <cell r="E929" t="str">
            <v>Grade 3</v>
          </cell>
          <cell r="F929">
            <v>1</v>
          </cell>
          <cell r="G929" t="str">
            <v>C168</v>
          </cell>
        </row>
        <row r="930">
          <cell r="A930" t="str">
            <v>6</v>
          </cell>
          <cell r="B930" t="str">
            <v>Waste Services Operative</v>
          </cell>
          <cell r="C930" t="e">
            <v>#N/A</v>
          </cell>
          <cell r="D930">
            <v>22</v>
          </cell>
          <cell r="E930" t="str">
            <v>Grade 3</v>
          </cell>
          <cell r="F930">
            <v>1</v>
          </cell>
          <cell r="G930" t="str">
            <v>C168</v>
          </cell>
        </row>
        <row r="931">
          <cell r="A931" t="str">
            <v>53974</v>
          </cell>
          <cell r="B931" t="str">
            <v>Waste Services Operative</v>
          </cell>
          <cell r="C931" t="e">
            <v>#N/A</v>
          </cell>
          <cell r="D931">
            <v>22</v>
          </cell>
          <cell r="E931" t="str">
            <v>Grade 3</v>
          </cell>
          <cell r="F931">
            <v>1</v>
          </cell>
          <cell r="G931" t="str">
            <v>C168</v>
          </cell>
        </row>
        <row r="932">
          <cell r="A932" t="str">
            <v>53138</v>
          </cell>
          <cell r="B932" t="str">
            <v>Waste Services Operative</v>
          </cell>
          <cell r="C932" t="e">
            <v>#N/A</v>
          </cell>
          <cell r="D932">
            <v>22</v>
          </cell>
          <cell r="E932" t="str">
            <v>Grade 3</v>
          </cell>
          <cell r="F932">
            <v>1</v>
          </cell>
          <cell r="G932" t="str">
            <v>C168</v>
          </cell>
        </row>
        <row r="933">
          <cell r="A933" t="str">
            <v>7</v>
          </cell>
          <cell r="B933" t="str">
            <v>Waste Services Operative</v>
          </cell>
          <cell r="C933" t="e">
            <v>#N/A</v>
          </cell>
          <cell r="D933">
            <v>22</v>
          </cell>
          <cell r="E933" t="str">
            <v>Grade 3</v>
          </cell>
          <cell r="F933">
            <v>1</v>
          </cell>
          <cell r="G933" t="str">
            <v>C168</v>
          </cell>
        </row>
        <row r="934">
          <cell r="A934" t="str">
            <v>53187</v>
          </cell>
          <cell r="B934" t="str">
            <v>Waste Services Operative</v>
          </cell>
          <cell r="C934" t="e">
            <v>#N/A</v>
          </cell>
          <cell r="D934">
            <v>22</v>
          </cell>
          <cell r="E934" t="str">
            <v>Grade 3</v>
          </cell>
          <cell r="F934">
            <v>1</v>
          </cell>
          <cell r="G934" t="str">
            <v>C168</v>
          </cell>
        </row>
        <row r="935">
          <cell r="A935" t="str">
            <v>53141</v>
          </cell>
          <cell r="B935" t="str">
            <v>Waste Services Operative</v>
          </cell>
          <cell r="C935" t="e">
            <v>#N/A</v>
          </cell>
          <cell r="D935">
            <v>22</v>
          </cell>
          <cell r="E935" t="str">
            <v>Grade 3</v>
          </cell>
          <cell r="F935">
            <v>1</v>
          </cell>
          <cell r="G935" t="str">
            <v>C168</v>
          </cell>
        </row>
        <row r="936">
          <cell r="A936" t="str">
            <v>53313</v>
          </cell>
          <cell r="B936" t="str">
            <v>Waste Services Operative</v>
          </cell>
          <cell r="C936" t="e">
            <v>#N/A</v>
          </cell>
          <cell r="D936">
            <v>22</v>
          </cell>
          <cell r="E936" t="str">
            <v>Grade 3</v>
          </cell>
          <cell r="F936">
            <v>1</v>
          </cell>
          <cell r="G936" t="str">
            <v>C168</v>
          </cell>
        </row>
        <row r="937">
          <cell r="A937" t="str">
            <v>53262</v>
          </cell>
          <cell r="B937" t="str">
            <v>Waste Services Operative</v>
          </cell>
          <cell r="C937" t="e">
            <v>#N/A</v>
          </cell>
          <cell r="D937">
            <v>22</v>
          </cell>
          <cell r="E937" t="str">
            <v>Grade 3</v>
          </cell>
          <cell r="F937">
            <v>1</v>
          </cell>
          <cell r="G937" t="str">
            <v>C168</v>
          </cell>
        </row>
        <row r="938">
          <cell r="A938" t="str">
            <v>55030</v>
          </cell>
          <cell r="B938" t="str">
            <v>Waste Services Operative</v>
          </cell>
          <cell r="C938" t="e">
            <v>#N/A</v>
          </cell>
          <cell r="D938">
            <v>22</v>
          </cell>
          <cell r="E938" t="str">
            <v>Grade 3</v>
          </cell>
          <cell r="F938">
            <v>1</v>
          </cell>
          <cell r="G938" t="str">
            <v>C168</v>
          </cell>
        </row>
        <row r="939">
          <cell r="A939" t="str">
            <v>53145</v>
          </cell>
          <cell r="B939" t="str">
            <v>Waste Services Operative</v>
          </cell>
          <cell r="C939" t="e">
            <v>#N/A</v>
          </cell>
          <cell r="D939">
            <v>20</v>
          </cell>
          <cell r="E939" t="str">
            <v>Grade 3</v>
          </cell>
          <cell r="F939">
            <v>1</v>
          </cell>
          <cell r="G939" t="str">
            <v>C168</v>
          </cell>
        </row>
        <row r="940">
          <cell r="A940" t="str">
            <v>53967</v>
          </cell>
          <cell r="B940" t="str">
            <v>Waste Services Operative</v>
          </cell>
          <cell r="C940" t="e">
            <v>#N/A</v>
          </cell>
          <cell r="D940">
            <v>21</v>
          </cell>
          <cell r="E940" t="str">
            <v>Grade 3</v>
          </cell>
          <cell r="F940">
            <v>1</v>
          </cell>
          <cell r="G940" t="str">
            <v>C168</v>
          </cell>
        </row>
        <row r="941">
          <cell r="A941" t="str">
            <v>5</v>
          </cell>
          <cell r="B941" t="str">
            <v>Waste Services Operative</v>
          </cell>
          <cell r="C941" t="e">
            <v>#N/A</v>
          </cell>
          <cell r="D941">
            <v>22</v>
          </cell>
          <cell r="E941" t="str">
            <v>Grade 3</v>
          </cell>
          <cell r="F941">
            <v>1</v>
          </cell>
          <cell r="G941" t="str">
            <v>C168</v>
          </cell>
        </row>
        <row r="942">
          <cell r="A942" t="str">
            <v>53070</v>
          </cell>
          <cell r="B942" t="str">
            <v>Waste Services Operative</v>
          </cell>
          <cell r="C942" t="e">
            <v>#N/A</v>
          </cell>
          <cell r="D942">
            <v>22</v>
          </cell>
          <cell r="E942" t="str">
            <v>Grade 3</v>
          </cell>
          <cell r="F942">
            <v>1</v>
          </cell>
          <cell r="G942" t="str">
            <v>C168</v>
          </cell>
        </row>
        <row r="943">
          <cell r="A943" t="str">
            <v>53073</v>
          </cell>
          <cell r="B943" t="str">
            <v>Waste Services Operative</v>
          </cell>
          <cell r="C943" t="e">
            <v>#N/A</v>
          </cell>
          <cell r="D943">
            <v>22</v>
          </cell>
          <cell r="E943" t="str">
            <v>Grade 3</v>
          </cell>
          <cell r="F943">
            <v>1</v>
          </cell>
          <cell r="G943" t="str">
            <v>C168</v>
          </cell>
        </row>
        <row r="944">
          <cell r="A944" t="str">
            <v>53057</v>
          </cell>
          <cell r="B944" t="str">
            <v>Waste Services Operative</v>
          </cell>
          <cell r="C944" t="e">
            <v>#N/A</v>
          </cell>
          <cell r="D944">
            <v>22</v>
          </cell>
          <cell r="E944" t="str">
            <v>Grade 3</v>
          </cell>
          <cell r="F944">
            <v>1</v>
          </cell>
          <cell r="G944" t="str">
            <v>C168</v>
          </cell>
        </row>
        <row r="945">
          <cell r="A945" t="str">
            <v>53067</v>
          </cell>
          <cell r="B945" t="str">
            <v>Waste Services Operative</v>
          </cell>
          <cell r="C945" t="e">
            <v>#N/A</v>
          </cell>
          <cell r="D945">
            <v>22</v>
          </cell>
          <cell r="E945" t="str">
            <v>Grade 3</v>
          </cell>
          <cell r="F945">
            <v>1</v>
          </cell>
          <cell r="G945" t="str">
            <v>C168</v>
          </cell>
        </row>
        <row r="946">
          <cell r="A946" t="str">
            <v>01044</v>
          </cell>
          <cell r="B946" t="str">
            <v>Secretarial Support - Borough Solicitor</v>
          </cell>
          <cell r="C946" t="str">
            <v>Gail La Porte</v>
          </cell>
          <cell r="D946">
            <v>21</v>
          </cell>
          <cell r="E946" t="str">
            <v>Grade 3</v>
          </cell>
          <cell r="F946">
            <v>1</v>
          </cell>
          <cell r="G946" t="str">
            <v>C483</v>
          </cell>
        </row>
        <row r="947">
          <cell r="A947" t="str">
            <v>01061</v>
          </cell>
          <cell r="B947" t="str">
            <v>Secretarial Support - Borough Solicitor</v>
          </cell>
          <cell r="C947" t="str">
            <v>Gillian Hunt</v>
          </cell>
          <cell r="D947">
            <v>21</v>
          </cell>
          <cell r="E947" t="str">
            <v>Grade 3</v>
          </cell>
          <cell r="F947">
            <v>0.5</v>
          </cell>
          <cell r="G947" t="str">
            <v>C483</v>
          </cell>
        </row>
        <row r="948">
          <cell r="A948" t="str">
            <v>77021</v>
          </cell>
          <cell r="B948" t="str">
            <v>Diner Assistant</v>
          </cell>
          <cell r="C948" t="e">
            <v>#N/A</v>
          </cell>
          <cell r="D948">
            <v>17</v>
          </cell>
          <cell r="E948" t="str">
            <v>Grade 3</v>
          </cell>
          <cell r="F948">
            <v>0.41889999999999999</v>
          </cell>
          <cell r="G948" t="str">
            <v>C397</v>
          </cell>
        </row>
        <row r="949">
          <cell r="A949" t="str">
            <v>74586</v>
          </cell>
          <cell r="B949" t="str">
            <v>Diner Assistant</v>
          </cell>
          <cell r="C949" t="e">
            <v>#N/A</v>
          </cell>
          <cell r="D949">
            <v>17</v>
          </cell>
          <cell r="E949" t="str">
            <v>Grade 3</v>
          </cell>
          <cell r="F949">
            <v>0.223</v>
          </cell>
          <cell r="G949" t="str">
            <v>C397</v>
          </cell>
        </row>
        <row r="950">
          <cell r="A950" t="str">
            <v>01604</v>
          </cell>
          <cell r="B950" t="str">
            <v>Finishing Assistant</v>
          </cell>
          <cell r="C950" t="str">
            <v>Josephine Welham</v>
          </cell>
          <cell r="D950">
            <v>17</v>
          </cell>
          <cell r="E950" t="str">
            <v>Grade 3</v>
          </cell>
          <cell r="F950">
            <v>0.64859999999999995</v>
          </cell>
          <cell r="G950" t="str">
            <v>C556</v>
          </cell>
        </row>
        <row r="951">
          <cell r="A951" t="str">
            <v>55269</v>
          </cell>
          <cell r="B951" t="str">
            <v>General Purpose Driver</v>
          </cell>
          <cell r="C951" t="str">
            <v>Alan Bosworth</v>
          </cell>
          <cell r="D951">
            <v>22</v>
          </cell>
          <cell r="E951" t="str">
            <v>Grade 3</v>
          </cell>
          <cell r="F951">
            <v>1</v>
          </cell>
          <cell r="G951" t="str">
            <v>C286</v>
          </cell>
        </row>
        <row r="952">
          <cell r="A952" t="str">
            <v>03684</v>
          </cell>
          <cell r="B952" t="str">
            <v>General Purpose Driver</v>
          </cell>
          <cell r="C952" t="str">
            <v>Alan Ruddlesdin</v>
          </cell>
          <cell r="D952">
            <v>22</v>
          </cell>
          <cell r="E952" t="str">
            <v>Grade 3</v>
          </cell>
          <cell r="F952">
            <v>1</v>
          </cell>
          <cell r="G952" t="str">
            <v>C286</v>
          </cell>
        </row>
        <row r="953">
          <cell r="A953" t="str">
            <v>11169</v>
          </cell>
          <cell r="B953" t="str">
            <v>Housing Void Control Officer</v>
          </cell>
          <cell r="C953" t="str">
            <v>Deborah Jobson</v>
          </cell>
          <cell r="D953">
            <v>22</v>
          </cell>
          <cell r="E953" t="str">
            <v>Grade 3</v>
          </cell>
          <cell r="F953">
            <v>1</v>
          </cell>
          <cell r="G953" t="str">
            <v>C270</v>
          </cell>
        </row>
        <row r="954">
          <cell r="A954" t="str">
            <v>06071</v>
          </cell>
          <cell r="B954" t="str">
            <v>Information Support Officer</v>
          </cell>
          <cell r="C954" t="str">
            <v>Matthew Fulcher</v>
          </cell>
          <cell r="D954">
            <v>22</v>
          </cell>
          <cell r="E954" t="str">
            <v>Grade 3</v>
          </cell>
          <cell r="F954">
            <v>1</v>
          </cell>
          <cell r="G954" t="str">
            <v>C280</v>
          </cell>
        </row>
        <row r="955">
          <cell r="A955" t="str">
            <v>05061</v>
          </cell>
          <cell r="B955" t="str">
            <v>Information Support Officer</v>
          </cell>
          <cell r="C955" t="str">
            <v>Donna Newbold</v>
          </cell>
          <cell r="D955">
            <v>22</v>
          </cell>
          <cell r="E955" t="str">
            <v>Grade 3</v>
          </cell>
          <cell r="F955">
            <v>1</v>
          </cell>
          <cell r="G955" t="str">
            <v>C280</v>
          </cell>
        </row>
        <row r="956">
          <cell r="A956" t="str">
            <v>11326</v>
          </cell>
          <cell r="B956" t="str">
            <v>Sheltered Housing Co-ordinator</v>
          </cell>
          <cell r="C956" t="str">
            <v>Kay Clark</v>
          </cell>
          <cell r="D956">
            <v>21</v>
          </cell>
          <cell r="E956" t="str">
            <v>Grade 3</v>
          </cell>
          <cell r="F956">
            <v>1</v>
          </cell>
          <cell r="G956" t="str">
            <v>C159</v>
          </cell>
        </row>
        <row r="957">
          <cell r="A957" t="str">
            <v>11316</v>
          </cell>
          <cell r="B957" t="str">
            <v>Sheltered Housing Co-ordinator</v>
          </cell>
          <cell r="C957" t="str">
            <v>Jonquil Holton</v>
          </cell>
          <cell r="D957">
            <v>21</v>
          </cell>
          <cell r="E957" t="str">
            <v>Grade 3</v>
          </cell>
          <cell r="F957">
            <v>1</v>
          </cell>
          <cell r="G957" t="str">
            <v>C159</v>
          </cell>
        </row>
        <row r="958">
          <cell r="A958" t="str">
            <v>11091</v>
          </cell>
          <cell r="B958" t="str">
            <v>Sheltered Housing Co-ordinator</v>
          </cell>
          <cell r="C958" t="str">
            <v>Janet Robertson-Whyte</v>
          </cell>
          <cell r="D958">
            <v>21</v>
          </cell>
          <cell r="E958" t="str">
            <v>Grade 3</v>
          </cell>
          <cell r="F958">
            <v>1</v>
          </cell>
          <cell r="G958" t="str">
            <v>C159</v>
          </cell>
        </row>
        <row r="959">
          <cell r="A959" t="str">
            <v>11342</v>
          </cell>
          <cell r="B959" t="str">
            <v>Sheltered Housing Co-ordinator</v>
          </cell>
          <cell r="C959" t="str">
            <v>Alison Thomas</v>
          </cell>
          <cell r="D959">
            <v>21</v>
          </cell>
          <cell r="E959" t="str">
            <v>Grade 3</v>
          </cell>
          <cell r="F959">
            <v>5.4300000000000001E-2</v>
          </cell>
          <cell r="G959" t="str">
            <v>C159</v>
          </cell>
        </row>
        <row r="960">
          <cell r="A960" t="str">
            <v>11660</v>
          </cell>
          <cell r="B960" t="str">
            <v>Sheltered Housing Co-ordinator</v>
          </cell>
          <cell r="C960" t="str">
            <v>Carole Winter</v>
          </cell>
          <cell r="D960">
            <v>21</v>
          </cell>
          <cell r="E960" t="str">
            <v>Grade 3</v>
          </cell>
          <cell r="F960">
            <v>0.5</v>
          </cell>
          <cell r="G960" t="str">
            <v>C159</v>
          </cell>
        </row>
        <row r="961">
          <cell r="A961" t="str">
            <v>11703</v>
          </cell>
          <cell r="B961" t="str">
            <v>Sheltered Housing Co-ordinator</v>
          </cell>
          <cell r="C961" t="str">
            <v>Jacqueline Doherty</v>
          </cell>
          <cell r="D961">
            <v>21</v>
          </cell>
          <cell r="E961" t="str">
            <v>Grade 3</v>
          </cell>
          <cell r="F961">
            <v>0.5</v>
          </cell>
          <cell r="G961" t="str">
            <v>C159</v>
          </cell>
        </row>
        <row r="962">
          <cell r="A962" t="str">
            <v>11722</v>
          </cell>
          <cell r="B962" t="str">
            <v>Sheltered Housing Co-ordinator</v>
          </cell>
          <cell r="C962" t="str">
            <v>Catriona Butler</v>
          </cell>
          <cell r="D962">
            <v>21</v>
          </cell>
          <cell r="E962" t="str">
            <v>Grade 3</v>
          </cell>
          <cell r="F962">
            <v>0.5</v>
          </cell>
          <cell r="G962" t="str">
            <v>C159</v>
          </cell>
        </row>
        <row r="963">
          <cell r="A963" t="str">
            <v>11704</v>
          </cell>
          <cell r="B963" t="str">
            <v>Sheltered Housing Co-ordinator</v>
          </cell>
          <cell r="C963" t="str">
            <v>Patricia Wellington</v>
          </cell>
          <cell r="D963">
            <v>21</v>
          </cell>
          <cell r="E963" t="str">
            <v>Grade 3</v>
          </cell>
          <cell r="F963">
            <v>0.5</v>
          </cell>
          <cell r="G963" t="str">
            <v>C159</v>
          </cell>
        </row>
        <row r="964">
          <cell r="A964" t="str">
            <v>02747</v>
          </cell>
          <cell r="B964" t="str">
            <v>Sheltered Housing Co-ordinator</v>
          </cell>
          <cell r="C964" t="str">
            <v>Patricia Connolly</v>
          </cell>
          <cell r="D964">
            <v>17</v>
          </cell>
          <cell r="E964" t="str">
            <v>Grade 3</v>
          </cell>
          <cell r="F964">
            <v>1</v>
          </cell>
          <cell r="G964" t="str">
            <v>C159</v>
          </cell>
        </row>
        <row r="965">
          <cell r="A965" t="str">
            <v>26</v>
          </cell>
          <cell r="B965" t="str">
            <v>Sheltered Housing Co-ordinator</v>
          </cell>
          <cell r="C965" t="str">
            <v xml:space="preserve"> Vacant</v>
          </cell>
          <cell r="D965">
            <v>21</v>
          </cell>
          <cell r="E965" t="str">
            <v>Grade 3</v>
          </cell>
          <cell r="F965">
            <v>1</v>
          </cell>
          <cell r="G965" t="str">
            <v>C159</v>
          </cell>
        </row>
        <row r="966">
          <cell r="A966" t="str">
            <v>90049</v>
          </cell>
          <cell r="B966" t="str">
            <v>Sheltered Housing Co-ordinator</v>
          </cell>
          <cell r="C966" t="str">
            <v xml:space="preserve"> Vacant</v>
          </cell>
          <cell r="D966">
            <v>21</v>
          </cell>
          <cell r="E966" t="str">
            <v>Grade 3</v>
          </cell>
          <cell r="F966">
            <v>1</v>
          </cell>
          <cell r="G966" t="str">
            <v>C159</v>
          </cell>
        </row>
        <row r="967">
          <cell r="A967" t="str">
            <v>11629</v>
          </cell>
          <cell r="B967" t="str">
            <v>Sheltered Housing Co-ordinator</v>
          </cell>
          <cell r="C967" t="str">
            <v>Janet Sherlock</v>
          </cell>
          <cell r="D967">
            <v>21</v>
          </cell>
          <cell r="E967" t="str">
            <v>Grade 3</v>
          </cell>
          <cell r="F967">
            <v>1</v>
          </cell>
          <cell r="G967" t="str">
            <v>C159</v>
          </cell>
        </row>
        <row r="968">
          <cell r="A968" t="str">
            <v>11682</v>
          </cell>
          <cell r="B968" t="str">
            <v>Sheltered Housing Co-ordinator</v>
          </cell>
          <cell r="C968" t="str">
            <v>Stephanie Rumens</v>
          </cell>
          <cell r="D968">
            <v>21</v>
          </cell>
          <cell r="E968" t="str">
            <v>Grade 3</v>
          </cell>
          <cell r="F968">
            <v>1</v>
          </cell>
          <cell r="G968" t="str">
            <v>C159</v>
          </cell>
        </row>
        <row r="969">
          <cell r="A969" t="str">
            <v>11642</v>
          </cell>
          <cell r="B969" t="str">
            <v>Sheltered Housing Co-ordinator</v>
          </cell>
          <cell r="C969" t="str">
            <v>Virginia Minney</v>
          </cell>
          <cell r="D969">
            <v>21</v>
          </cell>
          <cell r="E969" t="str">
            <v>Grade 3</v>
          </cell>
          <cell r="F969">
            <v>1</v>
          </cell>
          <cell r="G969" t="str">
            <v>C159</v>
          </cell>
        </row>
        <row r="970">
          <cell r="A970" t="str">
            <v>11652</v>
          </cell>
          <cell r="B970" t="str">
            <v>Sheltered Housing Co-ordinator</v>
          </cell>
          <cell r="C970" t="str">
            <v>Linda Prickett</v>
          </cell>
          <cell r="D970">
            <v>21</v>
          </cell>
          <cell r="E970" t="str">
            <v>Grade 3</v>
          </cell>
          <cell r="F970">
            <v>1</v>
          </cell>
          <cell r="G970" t="str">
            <v>C159</v>
          </cell>
        </row>
        <row r="971">
          <cell r="A971" t="str">
            <v>11681</v>
          </cell>
          <cell r="B971" t="str">
            <v>Sheltered Housing Co-ordinator</v>
          </cell>
          <cell r="C971" t="str">
            <v>Hilary Sheehan</v>
          </cell>
          <cell r="D971">
            <v>21</v>
          </cell>
          <cell r="E971" t="str">
            <v>Grade 3</v>
          </cell>
          <cell r="F971">
            <v>1</v>
          </cell>
          <cell r="G971" t="str">
            <v>C159</v>
          </cell>
        </row>
        <row r="972">
          <cell r="A972" t="str">
            <v>11387</v>
          </cell>
          <cell r="B972" t="str">
            <v>Sheltered Housing Co-ordinator</v>
          </cell>
          <cell r="C972" t="str">
            <v>Claire Darby</v>
          </cell>
          <cell r="D972">
            <v>21</v>
          </cell>
          <cell r="E972" t="str">
            <v>Grade 3</v>
          </cell>
          <cell r="F972">
            <v>1</v>
          </cell>
          <cell r="G972" t="str">
            <v>C159</v>
          </cell>
        </row>
        <row r="973">
          <cell r="A973" t="str">
            <v>11329</v>
          </cell>
          <cell r="B973" t="str">
            <v>Sheltered Housing Co-ordinator</v>
          </cell>
          <cell r="C973" t="str">
            <v>Denise Quarry</v>
          </cell>
          <cell r="D973">
            <v>21</v>
          </cell>
          <cell r="E973" t="str">
            <v>Grade 3</v>
          </cell>
          <cell r="F973">
            <v>1</v>
          </cell>
          <cell r="G973" t="str">
            <v>C159</v>
          </cell>
        </row>
        <row r="974">
          <cell r="A974" t="str">
            <v>02738</v>
          </cell>
          <cell r="B974" t="str">
            <v>Sheltered Housing Co-ordinator</v>
          </cell>
          <cell r="C974" t="str">
            <v>Diane Comfort</v>
          </cell>
          <cell r="D974">
            <v>17</v>
          </cell>
          <cell r="E974" t="str">
            <v>Grade 3</v>
          </cell>
          <cell r="F974">
            <v>1</v>
          </cell>
          <cell r="G974" t="str">
            <v>C159</v>
          </cell>
        </row>
        <row r="975">
          <cell r="A975" t="str">
            <v>02744</v>
          </cell>
          <cell r="B975" t="str">
            <v>Sheltered Housing Co-ordinator</v>
          </cell>
          <cell r="C975" t="str">
            <v>Mark Stannard</v>
          </cell>
          <cell r="D975">
            <v>17</v>
          </cell>
          <cell r="E975" t="str">
            <v>Grade 3</v>
          </cell>
          <cell r="F975">
            <v>1</v>
          </cell>
          <cell r="G975" t="str">
            <v>C159</v>
          </cell>
        </row>
        <row r="976">
          <cell r="A976" t="str">
            <v>11330</v>
          </cell>
          <cell r="B976" t="str">
            <v>Sheltered Housing Co-ordinator</v>
          </cell>
          <cell r="C976" t="str">
            <v>Hilary Eales</v>
          </cell>
          <cell r="D976">
            <v>21</v>
          </cell>
          <cell r="E976" t="str">
            <v>Grade 3</v>
          </cell>
          <cell r="F976">
            <v>1</v>
          </cell>
          <cell r="G976" t="str">
            <v>C159</v>
          </cell>
        </row>
        <row r="977">
          <cell r="A977" t="str">
            <v>11338</v>
          </cell>
          <cell r="B977" t="str">
            <v>Sheltered Housing Co-ordinator</v>
          </cell>
          <cell r="C977" t="str">
            <v>Sandra Richards</v>
          </cell>
          <cell r="D977">
            <v>21</v>
          </cell>
          <cell r="E977" t="str">
            <v>Grade 3</v>
          </cell>
          <cell r="F977">
            <v>1</v>
          </cell>
          <cell r="G977" t="str">
            <v>C159</v>
          </cell>
        </row>
        <row r="978">
          <cell r="A978" t="str">
            <v>11336</v>
          </cell>
          <cell r="B978" t="str">
            <v>Sheltered Housing Co-ordinator</v>
          </cell>
          <cell r="C978" t="str">
            <v>Olena Bandiak</v>
          </cell>
          <cell r="D978">
            <v>21</v>
          </cell>
          <cell r="E978" t="str">
            <v>Grade 3</v>
          </cell>
          <cell r="F978">
            <v>1</v>
          </cell>
          <cell r="G978" t="str">
            <v>C159</v>
          </cell>
        </row>
        <row r="979">
          <cell r="A979" t="str">
            <v>11331</v>
          </cell>
          <cell r="B979" t="str">
            <v>Sheltered Housing Co-ordinator</v>
          </cell>
          <cell r="C979" t="str">
            <v>Gloria Kirby</v>
          </cell>
          <cell r="D979">
            <v>21</v>
          </cell>
          <cell r="E979" t="str">
            <v>Grade 3</v>
          </cell>
          <cell r="F979">
            <v>1</v>
          </cell>
          <cell r="G979" t="str">
            <v>C159</v>
          </cell>
        </row>
        <row r="980">
          <cell r="A980" t="str">
            <v>11339</v>
          </cell>
          <cell r="B980" t="str">
            <v>Sheltered Housing Co-ordinator</v>
          </cell>
          <cell r="C980" t="str">
            <v>Pamela Nash</v>
          </cell>
          <cell r="D980">
            <v>21</v>
          </cell>
          <cell r="E980" t="str">
            <v>Grade 3</v>
          </cell>
          <cell r="F980">
            <v>0.5</v>
          </cell>
          <cell r="G980" t="str">
            <v>C159</v>
          </cell>
        </row>
        <row r="981">
          <cell r="A981" t="str">
            <v>11333</v>
          </cell>
          <cell r="B981" t="str">
            <v>Sheltered Housing Co-ordinator</v>
          </cell>
          <cell r="C981" t="str">
            <v>Susie Child</v>
          </cell>
          <cell r="D981">
            <v>21</v>
          </cell>
          <cell r="E981" t="str">
            <v>Grade 3</v>
          </cell>
          <cell r="F981">
            <v>0.51349999999999996</v>
          </cell>
          <cell r="G981" t="str">
            <v>C159</v>
          </cell>
        </row>
        <row r="982">
          <cell r="A982" t="str">
            <v>11623</v>
          </cell>
          <cell r="B982" t="str">
            <v>Sheltered Housing Co-ordinator</v>
          </cell>
          <cell r="C982" t="str">
            <v>Ann Tear</v>
          </cell>
          <cell r="D982">
            <v>21</v>
          </cell>
          <cell r="E982" t="str">
            <v>Grade 3</v>
          </cell>
          <cell r="F982">
            <v>0.5</v>
          </cell>
          <cell r="G982" t="str">
            <v>C159</v>
          </cell>
        </row>
        <row r="983">
          <cell r="A983" t="str">
            <v>11346</v>
          </cell>
          <cell r="B983" t="str">
            <v>Sheltered Housing Co-ordinator</v>
          </cell>
          <cell r="C983" t="str">
            <v>Linda Powell</v>
          </cell>
          <cell r="D983">
            <v>21</v>
          </cell>
          <cell r="E983" t="str">
            <v>Grade 3</v>
          </cell>
          <cell r="F983">
            <v>0.5</v>
          </cell>
          <cell r="G983" t="str">
            <v>C159</v>
          </cell>
        </row>
        <row r="984">
          <cell r="A984" t="str">
            <v>11715</v>
          </cell>
          <cell r="B984" t="str">
            <v>Sheltered Housing Co-ordinator</v>
          </cell>
          <cell r="C984" t="str">
            <v>Jane Allibone</v>
          </cell>
          <cell r="D984">
            <v>21</v>
          </cell>
          <cell r="E984" t="str">
            <v>Grade 3</v>
          </cell>
          <cell r="F984">
            <v>0.54049999999999998</v>
          </cell>
          <cell r="G984" t="str">
            <v>C159</v>
          </cell>
        </row>
        <row r="985">
          <cell r="A985" t="str">
            <v>11337</v>
          </cell>
          <cell r="B985" t="str">
            <v>Sheltered Housing Co-ordinator</v>
          </cell>
          <cell r="C985" t="str">
            <v>Julie Faulkner</v>
          </cell>
          <cell r="D985">
            <v>21</v>
          </cell>
          <cell r="E985" t="str">
            <v>Grade 3</v>
          </cell>
          <cell r="F985">
            <v>0.5</v>
          </cell>
          <cell r="G985" t="str">
            <v>C159</v>
          </cell>
        </row>
        <row r="986">
          <cell r="A986" t="str">
            <v>11325</v>
          </cell>
          <cell r="B986" t="str">
            <v>Sheltered Housing Co-ordinator</v>
          </cell>
          <cell r="C986" t="str">
            <v>Janet Dimond</v>
          </cell>
          <cell r="D986">
            <v>21</v>
          </cell>
          <cell r="E986" t="str">
            <v>Grade 3</v>
          </cell>
          <cell r="F986">
            <v>0.5</v>
          </cell>
          <cell r="G986" t="str">
            <v>C159</v>
          </cell>
        </row>
        <row r="987">
          <cell r="A987" t="str">
            <v>11319</v>
          </cell>
          <cell r="B987" t="str">
            <v>Sheltered Housing Co-ordinator</v>
          </cell>
          <cell r="C987" t="str">
            <v>Mary Letts</v>
          </cell>
          <cell r="D987">
            <v>21</v>
          </cell>
          <cell r="E987" t="str">
            <v>Grade 3</v>
          </cell>
          <cell r="F987">
            <v>0.5</v>
          </cell>
          <cell r="G987" t="str">
            <v>C159</v>
          </cell>
        </row>
        <row r="988">
          <cell r="A988" t="str">
            <v>11268</v>
          </cell>
          <cell r="B988" t="str">
            <v>Sheltered Housing Co-ordinator</v>
          </cell>
          <cell r="C988" t="str">
            <v>Mairead Spina</v>
          </cell>
          <cell r="D988">
            <v>21</v>
          </cell>
          <cell r="E988" t="str">
            <v>Grade 3</v>
          </cell>
          <cell r="F988">
            <v>0.56759999999999999</v>
          </cell>
          <cell r="G988" t="str">
            <v>C159</v>
          </cell>
        </row>
        <row r="989">
          <cell r="A989" t="str">
            <v>11707</v>
          </cell>
          <cell r="B989" t="str">
            <v>Sheltered Housing Co-ordinator</v>
          </cell>
          <cell r="C989" t="str">
            <v>Brenda Barnett</v>
          </cell>
          <cell r="D989">
            <v>21</v>
          </cell>
          <cell r="E989" t="str">
            <v>Grade 3</v>
          </cell>
          <cell r="F989">
            <v>0.81079999999999997</v>
          </cell>
          <cell r="G989" t="str">
            <v>C159</v>
          </cell>
        </row>
        <row r="990">
          <cell r="A990" t="str">
            <v>11663</v>
          </cell>
          <cell r="B990" t="str">
            <v>Sheltered Housing Co-ordinator</v>
          </cell>
          <cell r="C990" t="str">
            <v>Sandra Horton</v>
          </cell>
          <cell r="D990">
            <v>21</v>
          </cell>
          <cell r="E990" t="str">
            <v>Grade 3</v>
          </cell>
          <cell r="F990">
            <v>0.81079999999999997</v>
          </cell>
          <cell r="G990" t="str">
            <v>C159</v>
          </cell>
        </row>
        <row r="991">
          <cell r="A991" t="str">
            <v>11362</v>
          </cell>
          <cell r="B991" t="str">
            <v>Sheltered Housing Co-ordinator</v>
          </cell>
          <cell r="C991" t="str">
            <v>Linda O´Reilly</v>
          </cell>
          <cell r="D991">
            <v>21</v>
          </cell>
          <cell r="E991" t="str">
            <v>Grade 3</v>
          </cell>
          <cell r="F991">
            <v>0.81079999999999997</v>
          </cell>
          <cell r="G991" t="str">
            <v>C159</v>
          </cell>
        </row>
        <row r="992">
          <cell r="A992" t="str">
            <v>11705</v>
          </cell>
          <cell r="B992" t="str">
            <v>Sheltered Housing Co-ordinator</v>
          </cell>
          <cell r="C992" t="str">
            <v>Sally Barker</v>
          </cell>
          <cell r="D992">
            <v>21</v>
          </cell>
          <cell r="E992" t="str">
            <v>Grade 3</v>
          </cell>
          <cell r="F992">
            <v>0.62160000000000004</v>
          </cell>
          <cell r="G992" t="str">
            <v>C159</v>
          </cell>
        </row>
        <row r="993">
          <cell r="A993" t="str">
            <v>90050</v>
          </cell>
          <cell r="B993" t="str">
            <v>Sheltered Housing Co-ordinator</v>
          </cell>
          <cell r="C993" t="str">
            <v xml:space="preserve"> Vacant</v>
          </cell>
          <cell r="D993">
            <v>17</v>
          </cell>
          <cell r="E993" t="str">
            <v>Grade 3</v>
          </cell>
          <cell r="F993">
            <v>0.56759999999999999</v>
          </cell>
          <cell r="G993" t="str">
            <v>C159</v>
          </cell>
        </row>
        <row r="994">
          <cell r="A994" t="str">
            <v>11713</v>
          </cell>
          <cell r="B994" t="str">
            <v>Sheltered Housing Co-ordinator</v>
          </cell>
          <cell r="C994" t="str">
            <v>Wendy Kirkham</v>
          </cell>
          <cell r="D994">
            <v>21</v>
          </cell>
          <cell r="E994" t="str">
            <v>Grade 3</v>
          </cell>
          <cell r="F994">
            <v>0.75680000000000003</v>
          </cell>
          <cell r="G994" t="str">
            <v>C159</v>
          </cell>
        </row>
        <row r="995">
          <cell r="A995" t="str">
            <v>11323</v>
          </cell>
          <cell r="B995" t="str">
            <v>Sheltered Housing Co-ordinator</v>
          </cell>
          <cell r="C995" t="str">
            <v>Sunita Parris</v>
          </cell>
          <cell r="D995">
            <v>21</v>
          </cell>
          <cell r="E995" t="str">
            <v>Grade 3</v>
          </cell>
          <cell r="F995">
            <v>0.81079999999999997</v>
          </cell>
          <cell r="G995" t="str">
            <v>C159</v>
          </cell>
        </row>
        <row r="996">
          <cell r="A996" t="str">
            <v>11348</v>
          </cell>
          <cell r="B996" t="str">
            <v>Sheltered Housing Co-ordinator</v>
          </cell>
          <cell r="C996" t="str">
            <v>Patricia Curry</v>
          </cell>
          <cell r="D996">
            <v>21</v>
          </cell>
          <cell r="E996" t="str">
            <v>Grade 3</v>
          </cell>
          <cell r="F996">
            <v>0.81079999999999997</v>
          </cell>
          <cell r="G996" t="str">
            <v>C159</v>
          </cell>
        </row>
        <row r="997">
          <cell r="A997" t="str">
            <v>11317</v>
          </cell>
          <cell r="B997" t="str">
            <v>Sheltered Housing Co-ordinator</v>
          </cell>
          <cell r="C997" t="str">
            <v>Glenis Underwood</v>
          </cell>
          <cell r="D997">
            <v>21</v>
          </cell>
          <cell r="E997" t="str">
            <v>Grade 3</v>
          </cell>
          <cell r="F997">
            <v>0.81079999999999997</v>
          </cell>
          <cell r="G997" t="str">
            <v>C159</v>
          </cell>
        </row>
        <row r="998">
          <cell r="A998" t="str">
            <v>05017</v>
          </cell>
          <cell r="B998" t="str">
            <v>Stores Operative</v>
          </cell>
          <cell r="C998" t="str">
            <v>Norman Paul</v>
          </cell>
          <cell r="D998">
            <v>18</v>
          </cell>
          <cell r="E998" t="str">
            <v>Grade 3</v>
          </cell>
          <cell r="F998">
            <v>1</v>
          </cell>
          <cell r="G998" t="str">
            <v>C283</v>
          </cell>
        </row>
        <row r="999">
          <cell r="A999" t="str">
            <v>03683</v>
          </cell>
          <cell r="B999" t="str">
            <v>Stores Operative</v>
          </cell>
          <cell r="C999" t="str">
            <v>Simon Underwood</v>
          </cell>
          <cell r="D999">
            <v>22</v>
          </cell>
          <cell r="E999" t="str">
            <v>Grade 3</v>
          </cell>
          <cell r="F999">
            <v>1</v>
          </cell>
          <cell r="G999" t="str">
            <v>C283</v>
          </cell>
        </row>
        <row r="1000">
          <cell r="A1000" t="str">
            <v>05015</v>
          </cell>
          <cell r="B1000" t="str">
            <v>Stores Operative</v>
          </cell>
          <cell r="C1000" t="str">
            <v>Victor Emery</v>
          </cell>
          <cell r="D1000">
            <v>18</v>
          </cell>
          <cell r="E1000" t="str">
            <v>Grade 3</v>
          </cell>
          <cell r="F1000">
            <v>1</v>
          </cell>
          <cell r="G1000" t="str">
            <v>C283</v>
          </cell>
        </row>
        <row r="1001">
          <cell r="A1001" t="str">
            <v>05032</v>
          </cell>
          <cell r="B1001" t="str">
            <v>Stores Operative</v>
          </cell>
          <cell r="C1001" t="str">
            <v>Roy Kuzian</v>
          </cell>
          <cell r="D1001">
            <v>21</v>
          </cell>
          <cell r="E1001" t="str">
            <v>Grade 3</v>
          </cell>
          <cell r="F1001">
            <v>1</v>
          </cell>
          <cell r="G1001" t="str">
            <v>C283</v>
          </cell>
        </row>
        <row r="1002">
          <cell r="A1002" t="str">
            <v>23</v>
          </cell>
          <cell r="B1002" t="str">
            <v>Streetcare Operative Driver</v>
          </cell>
          <cell r="C1002" t="e">
            <v>#N/A</v>
          </cell>
          <cell r="D1002">
            <v>21</v>
          </cell>
          <cell r="E1002" t="str">
            <v>Grade 3</v>
          </cell>
          <cell r="F1002">
            <v>1</v>
          </cell>
          <cell r="G1002" t="str">
            <v>C174</v>
          </cell>
        </row>
        <row r="1003">
          <cell r="A1003" t="str">
            <v>22</v>
          </cell>
          <cell r="B1003" t="str">
            <v>Streetcare Operative Driver</v>
          </cell>
          <cell r="C1003" t="e">
            <v>#N/A</v>
          </cell>
          <cell r="D1003">
            <v>21</v>
          </cell>
          <cell r="E1003" t="str">
            <v>Grade 3</v>
          </cell>
          <cell r="F1003">
            <v>1</v>
          </cell>
          <cell r="G1003" t="str">
            <v>C174</v>
          </cell>
        </row>
        <row r="1004">
          <cell r="A1004" t="str">
            <v>24</v>
          </cell>
          <cell r="B1004" t="str">
            <v>Streetcare Operative Driver</v>
          </cell>
          <cell r="C1004" t="e">
            <v>#N/A</v>
          </cell>
          <cell r="D1004">
            <v>21</v>
          </cell>
          <cell r="E1004" t="str">
            <v>Grade 3</v>
          </cell>
          <cell r="F1004">
            <v>1</v>
          </cell>
          <cell r="G1004" t="str">
            <v>C174</v>
          </cell>
        </row>
        <row r="1005">
          <cell r="A1005" t="str">
            <v>90045</v>
          </cell>
          <cell r="B1005" t="str">
            <v>Streetcare Operative Driver</v>
          </cell>
          <cell r="C1005" t="e">
            <v>#N/A</v>
          </cell>
          <cell r="D1005">
            <v>21</v>
          </cell>
          <cell r="E1005" t="str">
            <v>Grade 3</v>
          </cell>
          <cell r="F1005">
            <v>1</v>
          </cell>
          <cell r="G1005" t="str">
            <v>C174</v>
          </cell>
        </row>
        <row r="1006">
          <cell r="A1006" t="str">
            <v>27</v>
          </cell>
          <cell r="B1006" t="str">
            <v>Streetcare Operative Driver</v>
          </cell>
          <cell r="C1006" t="e">
            <v>#N/A</v>
          </cell>
          <cell r="D1006">
            <v>21</v>
          </cell>
          <cell r="E1006" t="str">
            <v>Grade 3</v>
          </cell>
          <cell r="F1006">
            <v>1</v>
          </cell>
          <cell r="G1006" t="str">
            <v>C174</v>
          </cell>
        </row>
        <row r="1007">
          <cell r="A1007" t="str">
            <v>07150</v>
          </cell>
          <cell r="B1007" t="str">
            <v>Streetcare Operative Driver</v>
          </cell>
          <cell r="C1007" t="str">
            <v>Trevor Parker</v>
          </cell>
          <cell r="D1007">
            <v>21</v>
          </cell>
          <cell r="E1007" t="str">
            <v>Grade 3</v>
          </cell>
          <cell r="F1007">
            <v>1</v>
          </cell>
          <cell r="G1007" t="str">
            <v>C174</v>
          </cell>
        </row>
        <row r="1008">
          <cell r="A1008" t="str">
            <v>07151</v>
          </cell>
          <cell r="B1008" t="str">
            <v>Streetcare Operative Driver</v>
          </cell>
          <cell r="C1008" t="str">
            <v>Michael Quantrell</v>
          </cell>
          <cell r="D1008">
            <v>21</v>
          </cell>
          <cell r="E1008" t="str">
            <v>Grade 3</v>
          </cell>
          <cell r="F1008">
            <v>1</v>
          </cell>
          <cell r="G1008" t="str">
            <v>C174</v>
          </cell>
        </row>
        <row r="1009">
          <cell r="A1009" t="str">
            <v>07147</v>
          </cell>
          <cell r="B1009" t="str">
            <v>Streetcare Operative Driver</v>
          </cell>
          <cell r="C1009" t="str">
            <v>Geoffrey Hutton</v>
          </cell>
          <cell r="D1009">
            <v>21</v>
          </cell>
          <cell r="E1009" t="str">
            <v>Grade 3</v>
          </cell>
          <cell r="F1009">
            <v>1</v>
          </cell>
          <cell r="G1009" t="str">
            <v>C174</v>
          </cell>
        </row>
        <row r="1010">
          <cell r="A1010" t="str">
            <v>90065</v>
          </cell>
          <cell r="B1010" t="str">
            <v>Streetcare Operative Driver</v>
          </cell>
          <cell r="C1010" t="e">
            <v>#N/A</v>
          </cell>
          <cell r="D1010">
            <v>21</v>
          </cell>
          <cell r="E1010" t="str">
            <v>Grade 3</v>
          </cell>
          <cell r="F1010">
            <v>1</v>
          </cell>
          <cell r="G1010" t="str">
            <v>C174</v>
          </cell>
        </row>
        <row r="1011">
          <cell r="A1011" t="str">
            <v>05166</v>
          </cell>
          <cell r="B1011" t="str">
            <v>Streetcare Operative Driver</v>
          </cell>
          <cell r="C1011" t="str">
            <v>Costa Michael</v>
          </cell>
          <cell r="D1011">
            <v>21</v>
          </cell>
          <cell r="E1011" t="str">
            <v>Grade 3</v>
          </cell>
          <cell r="F1011">
            <v>1</v>
          </cell>
          <cell r="G1011" t="str">
            <v>C174</v>
          </cell>
        </row>
        <row r="1012">
          <cell r="A1012" t="str">
            <v>20</v>
          </cell>
          <cell r="B1012" t="str">
            <v>Streetcare Operative Driver</v>
          </cell>
          <cell r="C1012" t="e">
            <v>#N/A</v>
          </cell>
          <cell r="D1012">
            <v>21</v>
          </cell>
          <cell r="E1012" t="str">
            <v>Grade 3</v>
          </cell>
          <cell r="F1012">
            <v>1</v>
          </cell>
          <cell r="G1012" t="str">
            <v>C174</v>
          </cell>
        </row>
        <row r="1013">
          <cell r="A1013" t="str">
            <v>21</v>
          </cell>
          <cell r="B1013" t="str">
            <v>Streetcare Operative Driver</v>
          </cell>
          <cell r="C1013" t="e">
            <v>#N/A</v>
          </cell>
          <cell r="D1013">
            <v>21</v>
          </cell>
          <cell r="E1013" t="str">
            <v>Grade 3</v>
          </cell>
          <cell r="F1013">
            <v>1</v>
          </cell>
          <cell r="G1013" t="str">
            <v>C174</v>
          </cell>
        </row>
        <row r="1014">
          <cell r="A1014" t="str">
            <v>07176</v>
          </cell>
          <cell r="B1014" t="str">
            <v>Streetcare Operative Driver</v>
          </cell>
          <cell r="C1014" t="str">
            <v>Keith Baines</v>
          </cell>
          <cell r="D1014">
            <v>21</v>
          </cell>
          <cell r="E1014" t="str">
            <v>Grade 3</v>
          </cell>
          <cell r="F1014">
            <v>1</v>
          </cell>
          <cell r="G1014" t="str">
            <v>C174</v>
          </cell>
        </row>
        <row r="1015">
          <cell r="A1015" t="str">
            <v>07152</v>
          </cell>
          <cell r="B1015" t="str">
            <v>Streetcare Operative Driver</v>
          </cell>
          <cell r="C1015" t="str">
            <v>Ronald Coombs</v>
          </cell>
          <cell r="D1015">
            <v>21</v>
          </cell>
          <cell r="E1015" t="str">
            <v>Grade 3</v>
          </cell>
          <cell r="F1015">
            <v>1</v>
          </cell>
          <cell r="G1015" t="str">
            <v>C174</v>
          </cell>
        </row>
        <row r="1016">
          <cell r="A1016" t="str">
            <v>07153</v>
          </cell>
          <cell r="B1016" t="str">
            <v>Streetcare Operative Driver</v>
          </cell>
          <cell r="C1016" t="str">
            <v>Graham Tofte</v>
          </cell>
          <cell r="D1016">
            <v>21</v>
          </cell>
          <cell r="E1016" t="str">
            <v>Grade 3</v>
          </cell>
          <cell r="F1016">
            <v>1</v>
          </cell>
          <cell r="G1016" t="str">
            <v>C174</v>
          </cell>
        </row>
        <row r="1017">
          <cell r="A1017" t="str">
            <v>53176</v>
          </cell>
          <cell r="B1017" t="str">
            <v>Streetcare Operative Driver</v>
          </cell>
          <cell r="C1017" t="e">
            <v>#N/A</v>
          </cell>
          <cell r="D1017">
            <v>22</v>
          </cell>
          <cell r="E1017" t="str">
            <v>Grade 3</v>
          </cell>
          <cell r="F1017">
            <v>1</v>
          </cell>
          <cell r="G1017" t="str">
            <v>C174</v>
          </cell>
        </row>
        <row r="1018">
          <cell r="A1018" t="str">
            <v>53112</v>
          </cell>
          <cell r="B1018" t="str">
            <v>Streetcare Operative Driver</v>
          </cell>
          <cell r="C1018" t="e">
            <v>#N/A</v>
          </cell>
          <cell r="D1018">
            <v>22</v>
          </cell>
          <cell r="E1018" t="str">
            <v>Grade 3</v>
          </cell>
          <cell r="F1018">
            <v>1</v>
          </cell>
          <cell r="G1018" t="str">
            <v>C174</v>
          </cell>
        </row>
        <row r="1019">
          <cell r="A1019" t="str">
            <v>11104</v>
          </cell>
          <cell r="B1019" t="str">
            <v>Admin Offcier - Call Care PT (A)</v>
          </cell>
          <cell r="C1019" t="str">
            <v>Lesley Moore</v>
          </cell>
          <cell r="D1019">
            <v>22</v>
          </cell>
          <cell r="E1019" t="str">
            <v>Grade 3</v>
          </cell>
          <cell r="F1019">
            <v>0.40539999999999998</v>
          </cell>
          <cell r="G1019" t="str">
            <v>C244</v>
          </cell>
        </row>
        <row r="1020">
          <cell r="A1020" t="str">
            <v/>
          </cell>
          <cell r="D1020" t="e">
            <v>#N/A</v>
          </cell>
        </row>
        <row r="1021">
          <cell r="A1021" t="str">
            <v>53427</v>
          </cell>
          <cell r="B1021" t="str">
            <v>Premisies Attendent</v>
          </cell>
          <cell r="C1021" t="e">
            <v>#N/A</v>
          </cell>
          <cell r="D1021">
            <v>17</v>
          </cell>
          <cell r="E1021" t="str">
            <v>Grade 3</v>
          </cell>
          <cell r="F1021">
            <v>1</v>
          </cell>
          <cell r="G1021" t="str">
            <v>C143</v>
          </cell>
        </row>
        <row r="1022">
          <cell r="A1022" t="str">
            <v>51554</v>
          </cell>
          <cell r="B1022" t="str">
            <v>Premisies Attendent</v>
          </cell>
          <cell r="C1022" t="e">
            <v>#N/A</v>
          </cell>
          <cell r="D1022">
            <v>17</v>
          </cell>
          <cell r="E1022" t="str">
            <v>Grade 3</v>
          </cell>
          <cell r="F1022">
            <v>1</v>
          </cell>
          <cell r="G1022" t="str">
            <v>C143</v>
          </cell>
        </row>
        <row r="1023">
          <cell r="A1023" t="str">
            <v>53408</v>
          </cell>
          <cell r="B1023" t="str">
            <v>Premisies Attendent</v>
          </cell>
          <cell r="C1023" t="e">
            <v>#N/A</v>
          </cell>
          <cell r="D1023">
            <v>17</v>
          </cell>
          <cell r="E1023" t="str">
            <v>Grade 3</v>
          </cell>
          <cell r="F1023">
            <v>1</v>
          </cell>
          <cell r="G1023" t="str">
            <v>C143</v>
          </cell>
        </row>
        <row r="1024">
          <cell r="A1024" t="str">
            <v>53413</v>
          </cell>
          <cell r="B1024" t="str">
            <v>Premisies Attendent</v>
          </cell>
          <cell r="C1024" t="e">
            <v>#N/A</v>
          </cell>
          <cell r="D1024">
            <v>17</v>
          </cell>
          <cell r="E1024" t="str">
            <v>Grade 3</v>
          </cell>
          <cell r="F1024">
            <v>1</v>
          </cell>
          <cell r="G1024" t="str">
            <v>C143</v>
          </cell>
        </row>
        <row r="1025">
          <cell r="A1025" t="str">
            <v/>
          </cell>
          <cell r="D1025" t="e">
            <v>#N/A</v>
          </cell>
        </row>
        <row r="1026">
          <cell r="A1026" t="str">
            <v/>
          </cell>
          <cell r="D1026" t="e">
            <v>#N/A</v>
          </cell>
        </row>
        <row r="1027">
          <cell r="A1027" t="str">
            <v/>
          </cell>
          <cell r="D1027" t="e">
            <v>#N/A</v>
          </cell>
        </row>
        <row r="1028">
          <cell r="A1028" t="str">
            <v/>
          </cell>
          <cell r="D1028" t="e">
            <v>#N/A</v>
          </cell>
        </row>
        <row r="1029">
          <cell r="A1029" t="str">
            <v/>
          </cell>
          <cell r="D1029" t="e">
            <v>#N/A</v>
          </cell>
        </row>
        <row r="1030">
          <cell r="A1030" t="str">
            <v/>
          </cell>
          <cell r="D1030" t="e">
            <v>#N/A</v>
          </cell>
        </row>
        <row r="1031">
          <cell r="A1031" t="str">
            <v/>
          </cell>
          <cell r="D1031" t="e">
            <v>#N/A</v>
          </cell>
        </row>
        <row r="1032">
          <cell r="A1032" t="str">
            <v>02348</v>
          </cell>
          <cell r="B1032" t="str">
            <v>HR Recruitment Support</v>
          </cell>
          <cell r="C1032" t="str">
            <v>Charlotte Brown</v>
          </cell>
          <cell r="D1032">
            <v>17</v>
          </cell>
          <cell r="E1032" t="str">
            <v>Grade 3</v>
          </cell>
          <cell r="F1032">
            <v>1</v>
          </cell>
          <cell r="G1032" t="str">
            <v>C551</v>
          </cell>
        </row>
        <row r="1033">
          <cell r="A1033" t="str">
            <v>02719</v>
          </cell>
          <cell r="B1033" t="str">
            <v>Rent Accounting Officer</v>
          </cell>
          <cell r="C1033" t="str">
            <v>Vivien Marks</v>
          </cell>
          <cell r="D1033">
            <v>22</v>
          </cell>
          <cell r="E1033" t="str">
            <v>Grade 3</v>
          </cell>
          <cell r="F1033">
            <v>1</v>
          </cell>
          <cell r="G1033" t="str">
            <v>C219</v>
          </cell>
        </row>
        <row r="1034">
          <cell r="A1034" t="str">
            <v>00333</v>
          </cell>
          <cell r="B1034" t="str">
            <v>Rent Accounting Officer</v>
          </cell>
          <cell r="C1034" t="str">
            <v>Mark Whiteman</v>
          </cell>
          <cell r="D1034">
            <v>22</v>
          </cell>
          <cell r="E1034" t="str">
            <v>Grade 3</v>
          </cell>
          <cell r="F1034">
            <v>1</v>
          </cell>
          <cell r="G1034" t="str">
            <v>C219</v>
          </cell>
        </row>
        <row r="1035">
          <cell r="A1035" t="str">
            <v>02727</v>
          </cell>
          <cell r="B1035" t="str">
            <v>Rent Accounting Officer</v>
          </cell>
          <cell r="C1035" t="str">
            <v>Helen Hannah</v>
          </cell>
          <cell r="D1035">
            <v>22</v>
          </cell>
          <cell r="E1035" t="str">
            <v>Grade 3</v>
          </cell>
          <cell r="F1035">
            <v>1</v>
          </cell>
          <cell r="G1035" t="str">
            <v>C219</v>
          </cell>
        </row>
        <row r="1036">
          <cell r="A1036" t="str">
            <v>11009</v>
          </cell>
          <cell r="B1036" t="str">
            <v>Technical Administration Support Officer</v>
          </cell>
          <cell r="C1036" t="str">
            <v>Olwyn Twiselton</v>
          </cell>
          <cell r="D1036">
            <v>22</v>
          </cell>
          <cell r="E1036" t="str">
            <v>Grade 3</v>
          </cell>
          <cell r="F1036">
            <v>1</v>
          </cell>
          <cell r="G1036" t="str">
            <v>C228</v>
          </cell>
        </row>
        <row r="1037">
          <cell r="A1037" t="str">
            <v>07538</v>
          </cell>
          <cell r="B1037" t="str">
            <v>Clerk/Receptionist</v>
          </cell>
          <cell r="C1037" t="str">
            <v>Alison Richardson</v>
          </cell>
          <cell r="D1037">
            <v>17</v>
          </cell>
          <cell r="E1037" t="str">
            <v>Grade 3</v>
          </cell>
          <cell r="F1037">
            <v>0.54049999999999998</v>
          </cell>
          <cell r="G1037" t="str">
            <v>C370</v>
          </cell>
        </row>
        <row r="1038">
          <cell r="A1038" t="str">
            <v>07547</v>
          </cell>
          <cell r="B1038" t="str">
            <v>Clerk/Receptionist</v>
          </cell>
          <cell r="C1038" t="str">
            <v>Sara Harvey</v>
          </cell>
          <cell r="D1038">
            <v>21</v>
          </cell>
          <cell r="E1038" t="str">
            <v>Grade 3</v>
          </cell>
          <cell r="F1038">
            <v>0.67569999999999997</v>
          </cell>
          <cell r="G1038" t="str">
            <v>C357</v>
          </cell>
        </row>
        <row r="1039">
          <cell r="A1039" t="str">
            <v>07530</v>
          </cell>
          <cell r="B1039" t="str">
            <v>Clerk/Receptionist</v>
          </cell>
          <cell r="C1039" t="str">
            <v>Cynthia Kent</v>
          </cell>
          <cell r="D1039">
            <v>17</v>
          </cell>
          <cell r="E1039" t="str">
            <v>Grade 3</v>
          </cell>
          <cell r="F1039">
            <v>1</v>
          </cell>
          <cell r="G1039" t="str">
            <v>C357</v>
          </cell>
        </row>
        <row r="1040">
          <cell r="A1040" t="str">
            <v>07210</v>
          </cell>
          <cell r="B1040" t="str">
            <v>Clerk/Receptionist</v>
          </cell>
          <cell r="C1040" t="str">
            <v>Maxine Neal</v>
          </cell>
          <cell r="D1040">
            <v>21</v>
          </cell>
          <cell r="E1040" t="str">
            <v>Grade 3</v>
          </cell>
          <cell r="F1040">
            <v>0.64859999999999995</v>
          </cell>
          <cell r="G1040" t="str">
            <v>C357</v>
          </cell>
        </row>
        <row r="1041">
          <cell r="A1041" t="str">
            <v>07234</v>
          </cell>
          <cell r="B1041" t="str">
            <v>Receptionist (Leisure)</v>
          </cell>
          <cell r="C1041" t="str">
            <v>Sally Spencer</v>
          </cell>
          <cell r="D1041">
            <v>17</v>
          </cell>
          <cell r="E1041" t="str">
            <v>Grade 3</v>
          </cell>
          <cell r="F1041">
            <v>0.56759999999999999</v>
          </cell>
          <cell r="G1041" t="str">
            <v>C150</v>
          </cell>
        </row>
        <row r="1042">
          <cell r="A1042" t="str">
            <v>07559</v>
          </cell>
          <cell r="B1042" t="str">
            <v>Receptionist (Leisure)</v>
          </cell>
          <cell r="C1042" t="str">
            <v>Marion Townsend</v>
          </cell>
          <cell r="D1042">
            <v>17</v>
          </cell>
          <cell r="E1042" t="str">
            <v>Grade 3</v>
          </cell>
          <cell r="F1042">
            <v>0.70950000000000002</v>
          </cell>
          <cell r="G1042" t="str">
            <v>C150</v>
          </cell>
        </row>
        <row r="1043">
          <cell r="A1043" t="str">
            <v>07225</v>
          </cell>
          <cell r="B1043" t="str">
            <v>Receptionist (Leisure)</v>
          </cell>
          <cell r="C1043" t="str">
            <v>Diane Jenkins</v>
          </cell>
          <cell r="D1043">
            <v>17</v>
          </cell>
          <cell r="E1043" t="str">
            <v>Grade 3</v>
          </cell>
          <cell r="F1043">
            <v>0.53380000000000005</v>
          </cell>
          <cell r="G1043" t="str">
            <v>C150</v>
          </cell>
        </row>
        <row r="1044">
          <cell r="A1044" t="str">
            <v>74232</v>
          </cell>
          <cell r="B1044" t="str">
            <v>Receptionist (Leisure)</v>
          </cell>
          <cell r="C1044" t="e">
            <v>#N/A</v>
          </cell>
          <cell r="D1044">
            <v>17</v>
          </cell>
          <cell r="E1044" t="str">
            <v>Grade 3</v>
          </cell>
          <cell r="F1044">
            <v>0.14860000000000001</v>
          </cell>
          <cell r="G1044" t="str">
            <v>C150</v>
          </cell>
        </row>
        <row r="1045">
          <cell r="A1045" t="str">
            <v>07542</v>
          </cell>
          <cell r="B1045" t="str">
            <v>Receptionist (Leisure)</v>
          </cell>
          <cell r="C1045" t="str">
            <v>Lorraine Avery</v>
          </cell>
          <cell r="D1045">
            <v>22</v>
          </cell>
          <cell r="E1045" t="str">
            <v>Grade 3</v>
          </cell>
          <cell r="F1045">
            <v>1</v>
          </cell>
          <cell r="G1045" t="str">
            <v>C150</v>
          </cell>
        </row>
        <row r="1046">
          <cell r="A1046" t="str">
            <v>74232</v>
          </cell>
          <cell r="B1046" t="str">
            <v>Receptionist (Leisure)</v>
          </cell>
          <cell r="C1046" t="e">
            <v>#N/A</v>
          </cell>
          <cell r="D1046">
            <v>17</v>
          </cell>
          <cell r="E1046" t="str">
            <v>Grade 3</v>
          </cell>
          <cell r="F1046">
            <v>0.1149</v>
          </cell>
          <cell r="G1046" t="str">
            <v>C150</v>
          </cell>
        </row>
        <row r="1047">
          <cell r="A1047" t="str">
            <v>74232</v>
          </cell>
          <cell r="B1047" t="str">
            <v>Receptionist (Leisure)</v>
          </cell>
          <cell r="C1047" t="e">
            <v>#N/A</v>
          </cell>
          <cell r="D1047">
            <v>17</v>
          </cell>
          <cell r="E1047" t="str">
            <v>Grade 3</v>
          </cell>
          <cell r="F1047">
            <v>8.1100000000000005E-2</v>
          </cell>
          <cell r="G1047" t="str">
            <v>C150</v>
          </cell>
        </row>
        <row r="1048">
          <cell r="A1048" t="str">
            <v>07232</v>
          </cell>
          <cell r="B1048" t="str">
            <v>Receptionist (Leisure)</v>
          </cell>
          <cell r="C1048" t="str">
            <v>Judy Mooney</v>
          </cell>
          <cell r="D1048">
            <v>17</v>
          </cell>
          <cell r="E1048" t="str">
            <v>Grade 3</v>
          </cell>
          <cell r="F1048">
            <v>0.33779999999999999</v>
          </cell>
          <cell r="G1048" t="str">
            <v>C150</v>
          </cell>
        </row>
        <row r="1049">
          <cell r="A1049" t="str">
            <v>07209</v>
          </cell>
          <cell r="B1049" t="str">
            <v>Receptionist (Leisure)</v>
          </cell>
          <cell r="C1049" t="str">
            <v>Linda Trusler</v>
          </cell>
          <cell r="D1049">
            <v>17</v>
          </cell>
          <cell r="E1049" t="str">
            <v>Grade 3</v>
          </cell>
          <cell r="F1049">
            <v>0.31080000000000002</v>
          </cell>
          <cell r="G1049" t="str">
            <v>C150</v>
          </cell>
        </row>
        <row r="1050">
          <cell r="A1050" t="str">
            <v>07218</v>
          </cell>
          <cell r="B1050" t="str">
            <v>Receptionist (Leisure)</v>
          </cell>
          <cell r="C1050" t="str">
            <v>Melanie Taylor</v>
          </cell>
          <cell r="D1050">
            <v>17</v>
          </cell>
          <cell r="E1050" t="str">
            <v>Grade 3</v>
          </cell>
          <cell r="F1050">
            <v>0.1757</v>
          </cell>
          <cell r="G1050" t="str">
            <v>C150</v>
          </cell>
        </row>
        <row r="1051">
          <cell r="A1051" t="str">
            <v>03735</v>
          </cell>
          <cell r="B1051" t="str">
            <v>Receptionist (Leisure)</v>
          </cell>
          <cell r="C1051" t="str">
            <v>Sara Giles</v>
          </cell>
          <cell r="D1051">
            <v>17</v>
          </cell>
          <cell r="E1051" t="str">
            <v>Grade 3</v>
          </cell>
          <cell r="F1051">
            <v>0.41220000000000001</v>
          </cell>
          <cell r="G1051" t="str">
            <v>C150</v>
          </cell>
        </row>
        <row r="1052">
          <cell r="A1052" t="str">
            <v>03677</v>
          </cell>
          <cell r="B1052" t="str">
            <v>Receptionist (Leisure)</v>
          </cell>
          <cell r="C1052" t="str">
            <v>Mar-ie Fisher</v>
          </cell>
          <cell r="D1052">
            <v>17</v>
          </cell>
          <cell r="E1052" t="str">
            <v>Grade 3</v>
          </cell>
          <cell r="F1052">
            <v>0.4662</v>
          </cell>
          <cell r="G1052" t="str">
            <v>C366</v>
          </cell>
        </row>
        <row r="1053">
          <cell r="A1053" t="str">
            <v>03740</v>
          </cell>
          <cell r="B1053" t="str">
            <v>Receptionist (Leisure)</v>
          </cell>
          <cell r="C1053" t="str">
            <v>Samantha Bowler</v>
          </cell>
          <cell r="D1053">
            <v>17</v>
          </cell>
          <cell r="E1053" t="str">
            <v>Grade 3</v>
          </cell>
          <cell r="F1053">
            <v>0.33779999999999999</v>
          </cell>
          <cell r="G1053" t="str">
            <v>C150</v>
          </cell>
        </row>
        <row r="1054">
          <cell r="A1054" t="str">
            <v>07541</v>
          </cell>
          <cell r="B1054" t="str">
            <v>Receptionist (Leisure)</v>
          </cell>
          <cell r="C1054" t="str">
            <v>Jane Love</v>
          </cell>
          <cell r="D1054">
            <v>17</v>
          </cell>
          <cell r="E1054" t="str">
            <v>Grade 3</v>
          </cell>
          <cell r="F1054">
            <v>0.70950000000000002</v>
          </cell>
          <cell r="G1054" t="str">
            <v>C150</v>
          </cell>
        </row>
        <row r="1055">
          <cell r="A1055" t="str">
            <v>07563</v>
          </cell>
          <cell r="B1055" t="str">
            <v>Receptionist (Leisure)</v>
          </cell>
          <cell r="C1055" t="str">
            <v>Susan Farwell</v>
          </cell>
          <cell r="D1055">
            <v>17</v>
          </cell>
          <cell r="E1055" t="str">
            <v>Grade 3</v>
          </cell>
          <cell r="F1055">
            <v>0.8649</v>
          </cell>
          <cell r="G1055" t="str">
            <v>C150</v>
          </cell>
        </row>
        <row r="1056">
          <cell r="A1056" t="str">
            <v>07212</v>
          </cell>
          <cell r="B1056" t="str">
            <v>Receptionist (Leisure)</v>
          </cell>
          <cell r="C1056" t="str">
            <v>June Walmsley</v>
          </cell>
          <cell r="D1056">
            <v>17</v>
          </cell>
          <cell r="E1056" t="str">
            <v>Grade 3</v>
          </cell>
          <cell r="F1056">
            <v>0.85140000000000005</v>
          </cell>
          <cell r="G1056" t="str">
            <v>C150</v>
          </cell>
        </row>
        <row r="1057">
          <cell r="A1057" t="str">
            <v>07529</v>
          </cell>
          <cell r="B1057" t="str">
            <v>Receptionist (Leisure)</v>
          </cell>
          <cell r="C1057" t="str">
            <v>Joyce Isgar</v>
          </cell>
          <cell r="D1057">
            <v>17</v>
          </cell>
          <cell r="E1057" t="str">
            <v>Grade 3</v>
          </cell>
          <cell r="F1057">
            <v>0.84140000000000004</v>
          </cell>
          <cell r="G1057" t="str">
            <v>C150</v>
          </cell>
        </row>
        <row r="1058">
          <cell r="A1058" t="str">
            <v>74206</v>
          </cell>
          <cell r="B1058" t="str">
            <v>Receptionist (Leisure)</v>
          </cell>
          <cell r="C1058" t="e">
            <v>#N/A</v>
          </cell>
          <cell r="D1058">
            <v>17</v>
          </cell>
          <cell r="E1058" t="str">
            <v>Grade 3</v>
          </cell>
          <cell r="F1058">
            <v>0.85140000000000005</v>
          </cell>
          <cell r="G1058" t="str">
            <v>C150</v>
          </cell>
        </row>
        <row r="1059">
          <cell r="A1059" t="str">
            <v>03758</v>
          </cell>
          <cell r="B1059" t="str">
            <v>Receptionist (Leisure)</v>
          </cell>
          <cell r="C1059" t="str">
            <v>Claudette Neal</v>
          </cell>
          <cell r="D1059">
            <v>17</v>
          </cell>
          <cell r="E1059" t="str">
            <v>Grade 3</v>
          </cell>
          <cell r="F1059">
            <v>0.14860000000000001</v>
          </cell>
          <cell r="G1059" t="str">
            <v>C150</v>
          </cell>
        </row>
        <row r="1060">
          <cell r="A1060" t="str">
            <v>74067</v>
          </cell>
          <cell r="B1060" t="str">
            <v>Receptionist (Leisure)</v>
          </cell>
          <cell r="C1060" t="e">
            <v>#N/A</v>
          </cell>
          <cell r="D1060">
            <v>17</v>
          </cell>
          <cell r="E1060" t="str">
            <v>Grade 3</v>
          </cell>
          <cell r="F1060">
            <v>0.1351</v>
          </cell>
          <cell r="G1060" t="str">
            <v>C370</v>
          </cell>
        </row>
        <row r="1061">
          <cell r="A1061" t="str">
            <v>03759</v>
          </cell>
          <cell r="B1061" t="str">
            <v>Receptionist (Leisure)</v>
          </cell>
          <cell r="C1061" t="str">
            <v>Andrew Love</v>
          </cell>
          <cell r="D1061">
            <v>17</v>
          </cell>
          <cell r="E1061" t="str">
            <v>Grade 3</v>
          </cell>
          <cell r="F1061">
            <v>6.08E-2</v>
          </cell>
          <cell r="G1061" t="str">
            <v>C150</v>
          </cell>
        </row>
        <row r="1062">
          <cell r="A1062" t="str">
            <v>03717</v>
          </cell>
          <cell r="B1062" t="str">
            <v>Receptionist (Leisure)</v>
          </cell>
          <cell r="C1062" t="str">
            <v>Charlee Spence</v>
          </cell>
          <cell r="D1062">
            <v>17</v>
          </cell>
          <cell r="E1062" t="str">
            <v>Grade 3</v>
          </cell>
          <cell r="F1062">
            <v>0.20269999999999999</v>
          </cell>
          <cell r="G1062" t="str">
            <v>C150</v>
          </cell>
        </row>
        <row r="1063">
          <cell r="A1063" t="str">
            <v>01070</v>
          </cell>
          <cell r="B1063" t="str">
            <v>Support Officer CMS</v>
          </cell>
          <cell r="C1063" t="str">
            <v>Laura Boatwright</v>
          </cell>
          <cell r="D1063">
            <v>20</v>
          </cell>
          <cell r="E1063" t="str">
            <v>Grade 3</v>
          </cell>
          <cell r="F1063">
            <v>1</v>
          </cell>
          <cell r="G1063" t="str">
            <v>C564</v>
          </cell>
        </row>
        <row r="1064">
          <cell r="A1064" t="str">
            <v>05121</v>
          </cell>
          <cell r="B1064" t="str">
            <v>Weighbridge Operator</v>
          </cell>
          <cell r="C1064" t="str">
            <v>Karen Duffy</v>
          </cell>
          <cell r="D1064">
            <v>17</v>
          </cell>
          <cell r="E1064" t="str">
            <v>Grade 3</v>
          </cell>
          <cell r="F1064">
            <v>1</v>
          </cell>
          <cell r="G1064" t="str">
            <v>C344</v>
          </cell>
        </row>
        <row r="1065">
          <cell r="A1065" t="str">
            <v>05036</v>
          </cell>
          <cell r="B1065" t="str">
            <v>Weighbridge Operator</v>
          </cell>
          <cell r="C1065" t="str">
            <v>Richard Hill</v>
          </cell>
          <cell r="D1065">
            <v>19</v>
          </cell>
          <cell r="E1065" t="str">
            <v>Grade 3</v>
          </cell>
          <cell r="F1065">
            <v>1</v>
          </cell>
          <cell r="G1065" t="str">
            <v>C344</v>
          </cell>
        </row>
        <row r="1066">
          <cell r="A1066" t="str">
            <v>02362</v>
          </cell>
          <cell r="B1066" t="str">
            <v>Markets Operative</v>
          </cell>
          <cell r="C1066" t="str">
            <v>Cavan Kelly</v>
          </cell>
          <cell r="D1066">
            <v>17</v>
          </cell>
          <cell r="E1066" t="str">
            <v>Grade 3</v>
          </cell>
          <cell r="F1066">
            <v>0.40539999999999998</v>
          </cell>
          <cell r="G1066" t="str">
            <v>C132</v>
          </cell>
        </row>
        <row r="1067">
          <cell r="A1067" t="str">
            <v>02633</v>
          </cell>
          <cell r="B1067" t="str">
            <v>Markets Operative</v>
          </cell>
          <cell r="C1067" t="str">
            <v>Paul Nutt</v>
          </cell>
          <cell r="D1067">
            <v>17</v>
          </cell>
          <cell r="E1067" t="str">
            <v>Grade 3</v>
          </cell>
          <cell r="F1067">
            <v>1</v>
          </cell>
          <cell r="G1067" t="str">
            <v>C132</v>
          </cell>
        </row>
        <row r="1068">
          <cell r="A1068" t="str">
            <v>01623</v>
          </cell>
          <cell r="B1068" t="str">
            <v>Markets Operative</v>
          </cell>
          <cell r="C1068" t="str">
            <v>Gary Greenfield</v>
          </cell>
          <cell r="D1068">
            <v>17</v>
          </cell>
          <cell r="E1068" t="str">
            <v>Grade 3</v>
          </cell>
          <cell r="F1068">
            <v>1</v>
          </cell>
          <cell r="G1068" t="str">
            <v>C132</v>
          </cell>
        </row>
        <row r="1069">
          <cell r="A1069" t="str">
            <v>11484</v>
          </cell>
          <cell r="B1069" t="str">
            <v>Admin Officer - Call Care FT</v>
          </cell>
          <cell r="C1069" t="str">
            <v>Julie Grainger</v>
          </cell>
          <cell r="D1069">
            <v>22</v>
          </cell>
          <cell r="E1069" t="str">
            <v>Grade 3</v>
          </cell>
          <cell r="F1069">
            <v>1</v>
          </cell>
          <cell r="G1069" t="str">
            <v>C245</v>
          </cell>
        </row>
        <row r="1070">
          <cell r="A1070" t="str">
            <v>01612</v>
          </cell>
          <cell r="B1070" t="str">
            <v>Assistant Land Charges Officer</v>
          </cell>
          <cell r="C1070" t="str">
            <v>Ellen Dunne</v>
          </cell>
          <cell r="D1070">
            <v>21</v>
          </cell>
          <cell r="E1070" t="str">
            <v>Grade 3</v>
          </cell>
          <cell r="F1070">
            <v>0.60809999999999997</v>
          </cell>
          <cell r="G1070" t="str">
            <v>C482</v>
          </cell>
        </row>
        <row r="1071">
          <cell r="A1071" t="str">
            <v>01086</v>
          </cell>
          <cell r="B1071" t="str">
            <v>Assistant Land Charges Officer</v>
          </cell>
          <cell r="C1071" t="str">
            <v>Claudine Moore</v>
          </cell>
          <cell r="D1071">
            <v>21</v>
          </cell>
          <cell r="E1071" t="str">
            <v>Grade 3</v>
          </cell>
          <cell r="F1071">
            <v>1</v>
          </cell>
          <cell r="G1071" t="str">
            <v>C482</v>
          </cell>
        </row>
        <row r="1072">
          <cell r="A1072" t="str">
            <v>05118</v>
          </cell>
          <cell r="B1072" t="str">
            <v>Control Operator</v>
          </cell>
          <cell r="C1072" t="str">
            <v>Irene Smith</v>
          </cell>
          <cell r="D1072">
            <v>21</v>
          </cell>
          <cell r="E1072" t="str">
            <v>Grade 3</v>
          </cell>
          <cell r="F1072">
            <v>1</v>
          </cell>
          <cell r="G1072" t="str">
            <v>C115</v>
          </cell>
        </row>
        <row r="1073">
          <cell r="A1073" t="str">
            <v>02214</v>
          </cell>
          <cell r="B1073" t="str">
            <v>Control Operator</v>
          </cell>
          <cell r="C1073" t="str">
            <v>Anthony Peterson</v>
          </cell>
          <cell r="D1073">
            <v>21</v>
          </cell>
          <cell r="E1073" t="str">
            <v>Grade 3</v>
          </cell>
          <cell r="F1073">
            <v>1</v>
          </cell>
          <cell r="G1073" t="str">
            <v>C115</v>
          </cell>
        </row>
        <row r="1074">
          <cell r="A1074" t="str">
            <v>11503</v>
          </cell>
          <cell r="B1074" t="str">
            <v>Control Operator</v>
          </cell>
          <cell r="C1074" t="str">
            <v>Martyn Bradbury</v>
          </cell>
          <cell r="D1074">
            <v>21</v>
          </cell>
          <cell r="E1074" t="str">
            <v>Grade 3</v>
          </cell>
          <cell r="F1074">
            <v>1</v>
          </cell>
          <cell r="G1074" t="str">
            <v>C115</v>
          </cell>
        </row>
        <row r="1075">
          <cell r="A1075" t="str">
            <v>01703</v>
          </cell>
          <cell r="B1075" t="str">
            <v>Control Operator</v>
          </cell>
          <cell r="C1075" t="str">
            <v>Sara Pownall</v>
          </cell>
          <cell r="D1075">
            <v>17</v>
          </cell>
          <cell r="E1075" t="str">
            <v>Grade 3</v>
          </cell>
          <cell r="F1075">
            <v>0.48649999999999999</v>
          </cell>
          <cell r="G1075" t="str">
            <v>C115</v>
          </cell>
        </row>
        <row r="1076">
          <cell r="A1076" t="str">
            <v>11419</v>
          </cell>
          <cell r="B1076" t="str">
            <v>Control Operator</v>
          </cell>
          <cell r="C1076" t="str">
            <v>Steven Tuttle</v>
          </cell>
          <cell r="D1076">
            <v>21</v>
          </cell>
          <cell r="E1076" t="str">
            <v>Grade 3</v>
          </cell>
          <cell r="F1076">
            <v>1</v>
          </cell>
          <cell r="G1076" t="str">
            <v>C115</v>
          </cell>
        </row>
        <row r="1077">
          <cell r="A1077" t="str">
            <v>11106</v>
          </cell>
          <cell r="B1077" t="str">
            <v>Control Operator</v>
          </cell>
          <cell r="C1077" t="str">
            <v>Mary Forsyth</v>
          </cell>
          <cell r="D1077">
            <v>21</v>
          </cell>
          <cell r="E1077" t="str">
            <v>Grade 3</v>
          </cell>
          <cell r="F1077">
            <v>1</v>
          </cell>
          <cell r="G1077" t="str">
            <v>C115</v>
          </cell>
        </row>
        <row r="1078">
          <cell r="A1078" t="str">
            <v>11168</v>
          </cell>
          <cell r="B1078" t="str">
            <v>Control Operator</v>
          </cell>
          <cell r="C1078" t="str">
            <v>David Slade</v>
          </cell>
          <cell r="D1078">
            <v>21</v>
          </cell>
          <cell r="E1078" t="str">
            <v>Grade 3</v>
          </cell>
          <cell r="F1078">
            <v>1</v>
          </cell>
          <cell r="G1078" t="str">
            <v>C115</v>
          </cell>
        </row>
        <row r="1079">
          <cell r="A1079" t="str">
            <v>01003</v>
          </cell>
          <cell r="B1079" t="str">
            <v>Control Operator</v>
          </cell>
          <cell r="C1079" t="str">
            <v>Margaret Wolstenholme</v>
          </cell>
          <cell r="D1079">
            <v>21</v>
          </cell>
          <cell r="E1079" t="str">
            <v>Grade 3</v>
          </cell>
          <cell r="F1079">
            <v>1</v>
          </cell>
          <cell r="G1079" t="str">
            <v>C115</v>
          </cell>
        </row>
        <row r="1080">
          <cell r="A1080" t="str">
            <v>11043</v>
          </cell>
          <cell r="B1080" t="str">
            <v>Control Operator</v>
          </cell>
          <cell r="C1080" t="str">
            <v>Catherine Powell</v>
          </cell>
          <cell r="D1080">
            <v>20</v>
          </cell>
          <cell r="E1080" t="str">
            <v>Grade 3</v>
          </cell>
          <cell r="F1080">
            <v>0.48649999999999999</v>
          </cell>
          <cell r="G1080" t="str">
            <v>C115</v>
          </cell>
        </row>
        <row r="1081">
          <cell r="A1081" t="str">
            <v>02749</v>
          </cell>
          <cell r="B1081" t="str">
            <v>Control Operator</v>
          </cell>
          <cell r="C1081" t="str">
            <v>Stephanie Kealy</v>
          </cell>
          <cell r="D1081">
            <v>17</v>
          </cell>
          <cell r="E1081" t="str">
            <v>Grade 3</v>
          </cell>
          <cell r="F1081">
            <v>1</v>
          </cell>
          <cell r="G1081" t="str">
            <v>C115</v>
          </cell>
        </row>
        <row r="1082">
          <cell r="A1082" t="str">
            <v>11249</v>
          </cell>
          <cell r="B1082" t="str">
            <v>Control Operator</v>
          </cell>
          <cell r="C1082" t="str">
            <v>Christine Bennett</v>
          </cell>
          <cell r="D1082">
            <v>21</v>
          </cell>
          <cell r="E1082" t="str">
            <v>Grade 3</v>
          </cell>
          <cell r="F1082">
            <v>0.48649999999999999</v>
          </cell>
          <cell r="G1082" t="str">
            <v>C115</v>
          </cell>
        </row>
        <row r="1083">
          <cell r="A1083" t="str">
            <v>11036</v>
          </cell>
          <cell r="B1083" t="str">
            <v>Control Operator</v>
          </cell>
          <cell r="C1083" t="str">
            <v>Wilhelmina Larsen</v>
          </cell>
          <cell r="D1083">
            <v>20</v>
          </cell>
          <cell r="E1083" t="str">
            <v>Grade 3</v>
          </cell>
          <cell r="F1083">
            <v>1</v>
          </cell>
          <cell r="G1083" t="str">
            <v>C115</v>
          </cell>
        </row>
        <row r="1084">
          <cell r="A1084" t="str">
            <v>11005</v>
          </cell>
          <cell r="B1084" t="str">
            <v>Control Operator</v>
          </cell>
          <cell r="C1084" t="str">
            <v>Ingrid Mills</v>
          </cell>
          <cell r="D1084">
            <v>21</v>
          </cell>
          <cell r="E1084" t="str">
            <v>Grade 3</v>
          </cell>
          <cell r="F1084">
            <v>0.48649999999999999</v>
          </cell>
          <cell r="G1084" t="str">
            <v>C115</v>
          </cell>
        </row>
        <row r="1085">
          <cell r="A1085" t="str">
            <v>11143</v>
          </cell>
          <cell r="B1085" t="str">
            <v>Control Operator</v>
          </cell>
          <cell r="C1085" t="str">
            <v>Sherry Jones</v>
          </cell>
          <cell r="D1085">
            <v>17</v>
          </cell>
          <cell r="E1085" t="str">
            <v>Grade 3</v>
          </cell>
          <cell r="F1085">
            <v>0.48649999999999999</v>
          </cell>
          <cell r="G1085" t="str">
            <v>C115</v>
          </cell>
        </row>
        <row r="1086">
          <cell r="A1086" t="str">
            <v>11047</v>
          </cell>
          <cell r="B1086" t="str">
            <v>Control Operator</v>
          </cell>
          <cell r="C1086" t="str">
            <v>Bridget Gilligan</v>
          </cell>
          <cell r="D1086">
            <v>21</v>
          </cell>
          <cell r="E1086" t="str">
            <v>Grade 3</v>
          </cell>
          <cell r="F1086">
            <v>0.48649999999999999</v>
          </cell>
          <cell r="G1086" t="str">
            <v>C115</v>
          </cell>
        </row>
        <row r="1087">
          <cell r="A1087" t="str">
            <v>05001</v>
          </cell>
          <cell r="B1087" t="str">
            <v>Direct Debit - Admin Clerk</v>
          </cell>
          <cell r="C1087" t="str">
            <v>Claire Bamford</v>
          </cell>
          <cell r="D1087">
            <v>21</v>
          </cell>
          <cell r="E1087" t="str">
            <v>Grade 3</v>
          </cell>
          <cell r="F1087">
            <v>0.5</v>
          </cell>
          <cell r="G1087" t="str">
            <v>C365</v>
          </cell>
        </row>
        <row r="1088">
          <cell r="A1088" t="str">
            <v>74029</v>
          </cell>
          <cell r="B1088" t="str">
            <v>Direct Debit - Admin Clerk</v>
          </cell>
          <cell r="C1088" t="e">
            <v>#N/A</v>
          </cell>
          <cell r="D1088">
            <v>21</v>
          </cell>
          <cell r="E1088" t="str">
            <v>Grade 3</v>
          </cell>
          <cell r="F1088">
            <v>1</v>
          </cell>
          <cell r="G1088" t="str">
            <v>C365</v>
          </cell>
        </row>
        <row r="1089">
          <cell r="A1089" t="str">
            <v>74128</v>
          </cell>
          <cell r="B1089" t="str">
            <v>Projectionist</v>
          </cell>
          <cell r="C1089" t="e">
            <v>#N/A</v>
          </cell>
          <cell r="D1089">
            <v>17</v>
          </cell>
          <cell r="E1089" t="str">
            <v>Grade 3</v>
          </cell>
          <cell r="F1089">
            <v>0.16220000000000001</v>
          </cell>
          <cell r="G1089" t="str">
            <v>C395</v>
          </cell>
        </row>
        <row r="1090">
          <cell r="A1090" t="str">
            <v>11454</v>
          </cell>
          <cell r="B1090" t="str">
            <v>Admin Assistant - Housing Solutions</v>
          </cell>
          <cell r="C1090" t="str">
            <v>Patsy Evelyn</v>
          </cell>
          <cell r="D1090">
            <v>21</v>
          </cell>
          <cell r="E1090" t="str">
            <v>Grade 3</v>
          </cell>
          <cell r="F1090">
            <v>0.5</v>
          </cell>
          <cell r="G1090" t="str">
            <v>C264</v>
          </cell>
        </row>
        <row r="1091">
          <cell r="A1091" t="str">
            <v>00518</v>
          </cell>
          <cell r="B1091" t="str">
            <v>Admin Officer - Public Protection</v>
          </cell>
          <cell r="C1091" t="str">
            <v>Rachel Sturgess</v>
          </cell>
          <cell r="D1091">
            <v>22</v>
          </cell>
          <cell r="E1091" t="str">
            <v>Grade 3</v>
          </cell>
          <cell r="F1091">
            <v>1</v>
          </cell>
          <cell r="G1091" t="str">
            <v>C292</v>
          </cell>
        </row>
        <row r="1092">
          <cell r="A1092" t="str">
            <v>02263</v>
          </cell>
          <cell r="B1092" t="str">
            <v>Admin Officer - Town Centre B</v>
          </cell>
          <cell r="C1092" t="str">
            <v>Marion Watson</v>
          </cell>
          <cell r="D1092">
            <v>22</v>
          </cell>
          <cell r="E1092" t="str">
            <v>Grade 3</v>
          </cell>
          <cell r="F1092">
            <v>1</v>
          </cell>
          <cell r="G1092" t="str">
            <v>C420</v>
          </cell>
        </row>
        <row r="1093">
          <cell r="A1093" t="str">
            <v>00520</v>
          </cell>
          <cell r="B1093" t="str">
            <v>Admin Support - Performance &amp; Improvement Team</v>
          </cell>
          <cell r="C1093" t="str">
            <v>Shabnam Tasker</v>
          </cell>
          <cell r="D1093">
            <v>22</v>
          </cell>
          <cell r="E1093" t="str">
            <v>Grade 3</v>
          </cell>
          <cell r="F1093">
            <v>1</v>
          </cell>
          <cell r="G1093" t="str">
            <v>C218</v>
          </cell>
        </row>
        <row r="1094">
          <cell r="A1094" t="str">
            <v>02724</v>
          </cell>
          <cell r="B1094" t="str">
            <v>Housing Assistant</v>
          </cell>
          <cell r="C1094" t="str">
            <v>Joanne Gresty</v>
          </cell>
          <cell r="D1094">
            <v>17</v>
          </cell>
          <cell r="E1094" t="str">
            <v>Grade 3</v>
          </cell>
          <cell r="F1094">
            <v>1</v>
          </cell>
          <cell r="G1094" t="str">
            <v>C252</v>
          </cell>
        </row>
        <row r="1095">
          <cell r="A1095" t="str">
            <v>07133</v>
          </cell>
          <cell r="B1095" t="str">
            <v>Housing Assistant</v>
          </cell>
          <cell r="C1095" t="str">
            <v>Jacqueline Chawner</v>
          </cell>
          <cell r="D1095">
            <v>21</v>
          </cell>
          <cell r="E1095" t="str">
            <v>Grade 3</v>
          </cell>
          <cell r="F1095">
            <v>1</v>
          </cell>
          <cell r="G1095" t="str">
            <v>C252</v>
          </cell>
        </row>
        <row r="1096">
          <cell r="A1096" t="str">
            <v>02555</v>
          </cell>
          <cell r="B1096" t="str">
            <v>Housing Assistant</v>
          </cell>
          <cell r="C1096" t="str">
            <v>Katie-Jo Stanton</v>
          </cell>
          <cell r="D1096">
            <v>21</v>
          </cell>
          <cell r="E1096" t="str">
            <v>Grade 3</v>
          </cell>
          <cell r="F1096">
            <v>0.5</v>
          </cell>
          <cell r="G1096" t="str">
            <v>C252</v>
          </cell>
        </row>
        <row r="1097">
          <cell r="A1097" t="str">
            <v>00784</v>
          </cell>
          <cell r="B1097" t="str">
            <v>Housing Assistant</v>
          </cell>
          <cell r="C1097" t="str">
            <v>Robert Langley</v>
          </cell>
          <cell r="D1097">
            <v>19</v>
          </cell>
          <cell r="E1097" t="str">
            <v>Grade 3</v>
          </cell>
          <cell r="F1097">
            <v>1</v>
          </cell>
          <cell r="G1097" t="str">
            <v>C252</v>
          </cell>
        </row>
        <row r="1098">
          <cell r="A1098" t="str">
            <v>11087</v>
          </cell>
          <cell r="B1098" t="str">
            <v>Housing Assistant</v>
          </cell>
          <cell r="C1098" t="str">
            <v>Vanessa Lloyd</v>
          </cell>
          <cell r="D1098">
            <v>21</v>
          </cell>
          <cell r="E1098" t="str">
            <v>Grade 3</v>
          </cell>
          <cell r="F1098">
            <v>0.5</v>
          </cell>
          <cell r="G1098" t="str">
            <v>C252</v>
          </cell>
        </row>
        <row r="1099">
          <cell r="A1099" t="str">
            <v>53134</v>
          </cell>
          <cell r="B1099" t="str">
            <v>Housing Assistant</v>
          </cell>
          <cell r="C1099" t="str">
            <v>Stella Ribera</v>
          </cell>
          <cell r="D1099">
            <v>17</v>
          </cell>
          <cell r="E1099" t="str">
            <v>Grade 3</v>
          </cell>
          <cell r="F1099">
            <v>1</v>
          </cell>
          <cell r="G1099" t="str">
            <v>C252</v>
          </cell>
        </row>
        <row r="1100">
          <cell r="A1100" t="str">
            <v>02721</v>
          </cell>
          <cell r="B1100" t="str">
            <v>Housing Assistant</v>
          </cell>
          <cell r="C1100" t="str">
            <v>Suzanne McIntosh</v>
          </cell>
          <cell r="D1100">
            <v>17</v>
          </cell>
          <cell r="E1100" t="str">
            <v>Grade 3</v>
          </cell>
          <cell r="F1100">
            <v>1</v>
          </cell>
          <cell r="G1100" t="str">
            <v>C252</v>
          </cell>
        </row>
        <row r="1101">
          <cell r="A1101" t="str">
            <v>00533</v>
          </cell>
          <cell r="B1101" t="str">
            <v>Learning &amp; Development Administrator</v>
          </cell>
          <cell r="C1101" t="str">
            <v>Daliah Pietersen</v>
          </cell>
          <cell r="D1101">
            <v>22</v>
          </cell>
          <cell r="E1101" t="str">
            <v>Grade 3</v>
          </cell>
          <cell r="F1101">
            <v>1</v>
          </cell>
          <cell r="G1101" t="str">
            <v>C541</v>
          </cell>
        </row>
        <row r="1102">
          <cell r="A1102" t="str">
            <v>04043</v>
          </cell>
          <cell r="B1102" t="str">
            <v>Word Processor Operator/Clerical Assistant</v>
          </cell>
          <cell r="C1102" t="str">
            <v>Elizabeth O´Connell</v>
          </cell>
          <cell r="D1102">
            <v>21</v>
          </cell>
          <cell r="E1102" t="str">
            <v>Grade 3</v>
          </cell>
          <cell r="F1102">
            <v>1</v>
          </cell>
          <cell r="G1102" t="str">
            <v>C314</v>
          </cell>
        </row>
        <row r="1103">
          <cell r="A1103" t="str">
            <v>04028</v>
          </cell>
          <cell r="B1103" t="str">
            <v>Word Processor Operator/Clerical Assistant</v>
          </cell>
          <cell r="C1103" t="str">
            <v>Nicola White</v>
          </cell>
          <cell r="D1103">
            <v>19</v>
          </cell>
          <cell r="E1103" t="str">
            <v>Grade 3</v>
          </cell>
          <cell r="F1103">
            <v>1</v>
          </cell>
          <cell r="G1103" t="str">
            <v>C314</v>
          </cell>
        </row>
        <row r="1104">
          <cell r="A1104" t="str">
            <v>05109</v>
          </cell>
          <cell r="B1104" t="str">
            <v>Word Processor Operator/Clerical Assistant</v>
          </cell>
          <cell r="C1104" t="str">
            <v>Rebecca McClelland</v>
          </cell>
          <cell r="D1104">
            <v>21</v>
          </cell>
          <cell r="E1104" t="str">
            <v>Grade 3</v>
          </cell>
          <cell r="F1104">
            <v>0.60809999999999997</v>
          </cell>
          <cell r="G1104" t="str">
            <v>C314</v>
          </cell>
        </row>
        <row r="1105">
          <cell r="A1105" t="str">
            <v>02539</v>
          </cell>
          <cell r="B1105" t="str">
            <v>Support Officer R&amp;B's</v>
          </cell>
          <cell r="C1105" t="str">
            <v>Wendy Gibbins</v>
          </cell>
          <cell r="D1105">
            <v>19</v>
          </cell>
          <cell r="E1105" t="str">
            <v>Grade 3</v>
          </cell>
          <cell r="F1105">
            <v>1</v>
          </cell>
          <cell r="G1105" t="str">
            <v>C521</v>
          </cell>
        </row>
        <row r="1106">
          <cell r="A1106" t="str">
            <v>02367</v>
          </cell>
          <cell r="B1106" t="str">
            <v>Support Officer R&amp;B's</v>
          </cell>
          <cell r="C1106" t="str">
            <v>Christine Allen</v>
          </cell>
          <cell r="D1106">
            <v>17</v>
          </cell>
          <cell r="E1106" t="str">
            <v>Grade 3</v>
          </cell>
          <cell r="F1106">
            <v>0.67569999999999997</v>
          </cell>
          <cell r="G1106" t="str">
            <v>C521</v>
          </cell>
        </row>
        <row r="1107">
          <cell r="A1107" t="str">
            <v>05003</v>
          </cell>
          <cell r="B1107" t="str">
            <v>Clerical Officer</v>
          </cell>
          <cell r="C1107" t="str">
            <v>Kevin Stewart</v>
          </cell>
          <cell r="D1107">
            <v>22</v>
          </cell>
          <cell r="E1107" t="str">
            <v>Grade 3</v>
          </cell>
          <cell r="F1107">
            <v>1</v>
          </cell>
          <cell r="G1107" t="str">
            <v>C278</v>
          </cell>
        </row>
        <row r="1108">
          <cell r="A1108" t="str">
            <v>05058</v>
          </cell>
          <cell r="B1108" t="str">
            <v>Clerical Officer</v>
          </cell>
          <cell r="C1108" t="str">
            <v>Colleen Peart</v>
          </cell>
          <cell r="D1108">
            <v>22</v>
          </cell>
          <cell r="E1108" t="str">
            <v>Grade 3</v>
          </cell>
          <cell r="F1108">
            <v>1</v>
          </cell>
          <cell r="G1108" t="str">
            <v>C278</v>
          </cell>
        </row>
        <row r="1109">
          <cell r="A1109" t="str">
            <v>06070</v>
          </cell>
          <cell r="B1109" t="str">
            <v>Clerical Officer</v>
          </cell>
          <cell r="C1109" t="str">
            <v>Tina McDonnell</v>
          </cell>
          <cell r="D1109">
            <v>22</v>
          </cell>
          <cell r="E1109" t="str">
            <v>Grade 3</v>
          </cell>
          <cell r="F1109">
            <v>1</v>
          </cell>
          <cell r="G1109" t="str">
            <v>C278</v>
          </cell>
        </row>
        <row r="1110">
          <cell r="A1110" t="str">
            <v>02736</v>
          </cell>
          <cell r="B1110" t="str">
            <v>Clerical Officer</v>
          </cell>
          <cell r="C1110" t="str">
            <v>Jill Hughes</v>
          </cell>
          <cell r="D1110">
            <v>22</v>
          </cell>
          <cell r="E1110" t="str">
            <v>Grade 3</v>
          </cell>
          <cell r="F1110">
            <v>1</v>
          </cell>
          <cell r="G1110" t="str">
            <v>C278</v>
          </cell>
        </row>
        <row r="1111">
          <cell r="A1111" t="str">
            <v>90025</v>
          </cell>
          <cell r="B1111" t="str">
            <v>Clerical Officer</v>
          </cell>
          <cell r="C1111" t="str">
            <v xml:space="preserve"> Vacant</v>
          </cell>
          <cell r="D1111">
            <v>22</v>
          </cell>
          <cell r="E1111" t="str">
            <v>Grade 3</v>
          </cell>
          <cell r="F1111">
            <v>1</v>
          </cell>
          <cell r="G1111" t="str">
            <v>C278</v>
          </cell>
        </row>
        <row r="1112">
          <cell r="A1112" t="str">
            <v>90026</v>
          </cell>
          <cell r="B1112" t="str">
            <v>Clerical Officer</v>
          </cell>
          <cell r="C1112" t="str">
            <v xml:space="preserve"> Vacant</v>
          </cell>
          <cell r="D1112">
            <v>22</v>
          </cell>
          <cell r="E1112" t="str">
            <v>Grade 3</v>
          </cell>
          <cell r="F1112">
            <v>1</v>
          </cell>
          <cell r="G1112" t="str">
            <v>C278</v>
          </cell>
        </row>
        <row r="1113">
          <cell r="A1113" t="str">
            <v>02733</v>
          </cell>
          <cell r="B1113" t="str">
            <v>Clerical Officer</v>
          </cell>
          <cell r="C1113" t="str">
            <v>Jacqueline Randall</v>
          </cell>
          <cell r="D1113">
            <v>22</v>
          </cell>
          <cell r="E1113" t="str">
            <v>Grade 3</v>
          </cell>
          <cell r="F1113">
            <v>1</v>
          </cell>
          <cell r="G1113" t="str">
            <v>C278</v>
          </cell>
        </row>
        <row r="1114">
          <cell r="A1114" t="str">
            <v>02732</v>
          </cell>
          <cell r="B1114" t="str">
            <v>Clerical Officer</v>
          </cell>
          <cell r="C1114" t="str">
            <v>Susan McKay</v>
          </cell>
          <cell r="D1114">
            <v>22</v>
          </cell>
          <cell r="E1114" t="str">
            <v>Grade 3</v>
          </cell>
          <cell r="F1114">
            <v>1</v>
          </cell>
          <cell r="G1114" t="str">
            <v>C278</v>
          </cell>
        </row>
        <row r="1115">
          <cell r="A1115" t="str">
            <v>02735</v>
          </cell>
          <cell r="B1115" t="str">
            <v>Clerical Officer</v>
          </cell>
          <cell r="C1115" t="str">
            <v>Helen Speedie</v>
          </cell>
          <cell r="D1115">
            <v>22</v>
          </cell>
          <cell r="E1115" t="str">
            <v>Grade 3</v>
          </cell>
          <cell r="F1115">
            <v>1</v>
          </cell>
          <cell r="G1115" t="str">
            <v>C278</v>
          </cell>
        </row>
        <row r="1116">
          <cell r="A1116" t="str">
            <v>11167</v>
          </cell>
          <cell r="B1116" t="str">
            <v>Clerical Officer</v>
          </cell>
          <cell r="C1116" t="str">
            <v>Geraldine Anthonisz</v>
          </cell>
          <cell r="D1116">
            <v>22</v>
          </cell>
          <cell r="E1116" t="str">
            <v>Grade 3</v>
          </cell>
          <cell r="F1116">
            <v>1</v>
          </cell>
          <cell r="G1116" t="str">
            <v>C278</v>
          </cell>
        </row>
        <row r="1117">
          <cell r="A1117" t="str">
            <v>02740</v>
          </cell>
          <cell r="B1117" t="str">
            <v>Clerical Officer</v>
          </cell>
          <cell r="C1117" t="str">
            <v>Hannah Evans</v>
          </cell>
          <cell r="D1117">
            <v>22</v>
          </cell>
          <cell r="E1117" t="str">
            <v>Grade 3</v>
          </cell>
          <cell r="F1117">
            <v>1</v>
          </cell>
          <cell r="G1117" t="str">
            <v>C278</v>
          </cell>
        </row>
        <row r="1118">
          <cell r="A1118" t="str">
            <v>90027</v>
          </cell>
          <cell r="B1118" t="str">
            <v>Clerical Officer</v>
          </cell>
          <cell r="C1118" t="str">
            <v xml:space="preserve"> Vacant</v>
          </cell>
          <cell r="D1118">
            <v>22</v>
          </cell>
          <cell r="E1118" t="str">
            <v>Grade 3</v>
          </cell>
          <cell r="F1118">
            <v>1</v>
          </cell>
          <cell r="G1118" t="str">
            <v>C278</v>
          </cell>
        </row>
        <row r="1119">
          <cell r="A1119" t="str">
            <v>90024</v>
          </cell>
          <cell r="B1119" t="str">
            <v>Clerical Officer</v>
          </cell>
          <cell r="C1119" t="str">
            <v xml:space="preserve"> Vacant</v>
          </cell>
          <cell r="D1119">
            <v>22</v>
          </cell>
          <cell r="E1119" t="str">
            <v>Grade 3</v>
          </cell>
          <cell r="F1119">
            <v>1</v>
          </cell>
          <cell r="G1119" t="str">
            <v>C278</v>
          </cell>
        </row>
        <row r="1120">
          <cell r="A1120" t="str">
            <v>02657</v>
          </cell>
          <cell r="B1120" t="str">
            <v>Admin Officer - Call Care PT (B)</v>
          </cell>
          <cell r="C1120" t="str">
            <v>Linda Hook</v>
          </cell>
          <cell r="D1120">
            <v>18</v>
          </cell>
          <cell r="E1120" t="str">
            <v>Grade 3</v>
          </cell>
          <cell r="F1120">
            <v>0.59460000000000002</v>
          </cell>
          <cell r="G1120" t="str">
            <v>C290</v>
          </cell>
        </row>
        <row r="1121">
          <cell r="A1121" t="str">
            <v>02345</v>
          </cell>
          <cell r="B1121" t="str">
            <v>Admin Officer - Gambling</v>
          </cell>
          <cell r="C1121" t="str">
            <v>Sarah Crouch</v>
          </cell>
          <cell r="D1121">
            <v>20</v>
          </cell>
          <cell r="E1121" t="str">
            <v>Grade 3</v>
          </cell>
          <cell r="F1121">
            <v>1</v>
          </cell>
          <cell r="G1121" t="str">
            <v>C504</v>
          </cell>
        </row>
        <row r="1122">
          <cell r="A1122" t="str">
            <v>00623</v>
          </cell>
          <cell r="B1122" t="str">
            <v>Admin Officer- Crime &amp; Disorder</v>
          </cell>
          <cell r="C1122" t="str">
            <v>Kim Bunce</v>
          </cell>
          <cell r="D1122">
            <v>21</v>
          </cell>
          <cell r="E1122" t="str">
            <v>Grade 3</v>
          </cell>
          <cell r="F1122">
            <v>1</v>
          </cell>
          <cell r="G1122" t="str">
            <v>C291</v>
          </cell>
        </row>
        <row r="1123">
          <cell r="A1123" t="str">
            <v/>
          </cell>
          <cell r="D1123" t="e">
            <v>#N/A</v>
          </cell>
        </row>
        <row r="1124">
          <cell r="A1124" t="str">
            <v>28</v>
          </cell>
          <cell r="B1124" t="str">
            <v>Depot Keeper</v>
          </cell>
          <cell r="C1124" t="e">
            <v>#N/A</v>
          </cell>
          <cell r="D1124">
            <v>17</v>
          </cell>
          <cell r="E1124" t="str">
            <v>Grade 3</v>
          </cell>
          <cell r="F1124">
            <v>1</v>
          </cell>
          <cell r="G1124" t="str">
            <v>C118</v>
          </cell>
        </row>
        <row r="1125">
          <cell r="A1125" t="str">
            <v>01134</v>
          </cell>
          <cell r="B1125" t="str">
            <v>Depot Keeper</v>
          </cell>
          <cell r="C1125" t="str">
            <v>Jeremy Sykes</v>
          </cell>
          <cell r="D1125">
            <v>17</v>
          </cell>
          <cell r="E1125" t="str">
            <v>Grade 3</v>
          </cell>
          <cell r="F1125">
            <v>1</v>
          </cell>
          <cell r="G1125" t="str">
            <v>C118</v>
          </cell>
        </row>
        <row r="1126">
          <cell r="A1126" t="str">
            <v>05005</v>
          </cell>
          <cell r="B1126" t="str">
            <v>Depot Keeper</v>
          </cell>
          <cell r="C1126" t="str">
            <v>Raymond Read</v>
          </cell>
          <cell r="D1126">
            <v>17</v>
          </cell>
          <cell r="E1126" t="str">
            <v>Grade 3</v>
          </cell>
          <cell r="F1126">
            <v>1</v>
          </cell>
          <cell r="G1126" t="str">
            <v>C118</v>
          </cell>
        </row>
        <row r="1127">
          <cell r="A1127" t="str">
            <v>05053</v>
          </cell>
          <cell r="B1127" t="str">
            <v>Depot Keeper</v>
          </cell>
          <cell r="C1127" t="str">
            <v>Richard James</v>
          </cell>
          <cell r="D1127">
            <v>17</v>
          </cell>
          <cell r="E1127" t="str">
            <v>Grade 3</v>
          </cell>
          <cell r="F1127">
            <v>1</v>
          </cell>
          <cell r="G1127" t="str">
            <v>C118</v>
          </cell>
        </row>
        <row r="1128">
          <cell r="A1128" t="str">
            <v>74078</v>
          </cell>
          <cell r="B1128" t="str">
            <v>Membership Sales Advisor</v>
          </cell>
          <cell r="C1128" t="e">
            <v>#N/A</v>
          </cell>
          <cell r="D1128">
            <v>17</v>
          </cell>
          <cell r="E1128" t="str">
            <v>Grade 3</v>
          </cell>
          <cell r="F1128">
            <v>0.43240000000000001</v>
          </cell>
          <cell r="G1128" t="str">
            <v>C366</v>
          </cell>
        </row>
        <row r="1129">
          <cell r="A1129" t="str">
            <v>03677</v>
          </cell>
          <cell r="B1129" t="str">
            <v>Membership Sales Advisor</v>
          </cell>
          <cell r="C1129" t="str">
            <v>Mar-ie Fisher</v>
          </cell>
          <cell r="D1129">
            <v>17</v>
          </cell>
          <cell r="E1129" t="str">
            <v>Grade 3</v>
          </cell>
          <cell r="F1129">
            <v>0.43240000000000001</v>
          </cell>
          <cell r="G1129" t="str">
            <v>C366</v>
          </cell>
        </row>
        <row r="1130">
          <cell r="A1130" t="str">
            <v>02653</v>
          </cell>
          <cell r="B1130" t="str">
            <v>Membership Sales Advisor</v>
          </cell>
          <cell r="C1130" t="str">
            <v>Victoria Caswell</v>
          </cell>
          <cell r="D1130">
            <v>17</v>
          </cell>
          <cell r="E1130" t="str">
            <v>Grade 3</v>
          </cell>
          <cell r="F1130">
            <v>0.43240000000000001</v>
          </cell>
          <cell r="G1130" t="str">
            <v>C366</v>
          </cell>
        </row>
        <row r="1131">
          <cell r="A1131" t="str">
            <v>02641</v>
          </cell>
          <cell r="B1131" t="str">
            <v>Technical Clerk</v>
          </cell>
          <cell r="C1131" t="str">
            <v>Garry Lane</v>
          </cell>
          <cell r="D1131">
            <v>19</v>
          </cell>
          <cell r="E1131" t="str">
            <v>Grade 3</v>
          </cell>
          <cell r="F1131">
            <v>1</v>
          </cell>
          <cell r="G1131" t="str">
            <v>C336</v>
          </cell>
        </row>
        <row r="1132">
          <cell r="A1132" t="str">
            <v>01660</v>
          </cell>
          <cell r="B1132" t="str">
            <v>Admin Support Officer - Regeneration &amp; Development</v>
          </cell>
          <cell r="C1132" t="str">
            <v>Emma Sainsbury</v>
          </cell>
          <cell r="D1132">
            <v>20</v>
          </cell>
          <cell r="E1132" t="str">
            <v>Grade 3</v>
          </cell>
          <cell r="F1132">
            <v>1</v>
          </cell>
          <cell r="G1132" t="str">
            <v>C500</v>
          </cell>
        </row>
        <row r="1133">
          <cell r="A1133" t="str">
            <v>00729</v>
          </cell>
          <cell r="B1133" t="str">
            <v>ICT Admin Support Officer</v>
          </cell>
          <cell r="C1133" t="str">
            <v>Barbara Ayris</v>
          </cell>
          <cell r="D1133">
            <v>21</v>
          </cell>
          <cell r="E1133" t="str">
            <v>Grade 3</v>
          </cell>
          <cell r="F1133">
            <v>0.81079999999999997</v>
          </cell>
          <cell r="G1133" t="str">
            <v>C587</v>
          </cell>
        </row>
        <row r="1134">
          <cell r="A1134" t="str">
            <v>01715</v>
          </cell>
          <cell r="B1134" t="str">
            <v>Pay on Foot Attendent</v>
          </cell>
          <cell r="C1134" t="str">
            <v>Richard Welsh</v>
          </cell>
          <cell r="D1134">
            <v>17</v>
          </cell>
          <cell r="E1134" t="str">
            <v>Grade 3</v>
          </cell>
          <cell r="F1134">
            <v>1</v>
          </cell>
          <cell r="G1134" t="str">
            <v>C454</v>
          </cell>
        </row>
        <row r="1135">
          <cell r="A1135" t="str">
            <v>01730</v>
          </cell>
          <cell r="B1135" t="str">
            <v>Pay on Foot Attendent</v>
          </cell>
          <cell r="C1135" t="str">
            <v>Phillip Lambert</v>
          </cell>
          <cell r="D1135">
            <v>17</v>
          </cell>
          <cell r="E1135" t="str">
            <v>Grade 3</v>
          </cell>
          <cell r="F1135">
            <v>1</v>
          </cell>
          <cell r="G1135" t="str">
            <v>C454</v>
          </cell>
        </row>
        <row r="1136">
          <cell r="A1136" t="str">
            <v>02344</v>
          </cell>
          <cell r="B1136" t="str">
            <v>Pay on Foot Attendent</v>
          </cell>
          <cell r="C1136" t="str">
            <v>Barbara Ellis</v>
          </cell>
          <cell r="D1136">
            <v>17</v>
          </cell>
          <cell r="E1136" t="str">
            <v>Grade 3</v>
          </cell>
          <cell r="F1136">
            <v>1</v>
          </cell>
          <cell r="G1136" t="str">
            <v>C454</v>
          </cell>
        </row>
        <row r="1137">
          <cell r="A1137" t="str">
            <v>01718</v>
          </cell>
          <cell r="B1137" t="str">
            <v>Pay on Foot Attendent</v>
          </cell>
          <cell r="C1137" t="str">
            <v>Anthony Rowell</v>
          </cell>
          <cell r="D1137">
            <v>17</v>
          </cell>
          <cell r="E1137" t="str">
            <v>Grade 3</v>
          </cell>
          <cell r="F1137">
            <v>1</v>
          </cell>
          <cell r="G1137" t="str">
            <v>C454</v>
          </cell>
        </row>
        <row r="1138">
          <cell r="A1138" t="str">
            <v>01714</v>
          </cell>
          <cell r="B1138" t="str">
            <v>Pay on Foot Attendent</v>
          </cell>
          <cell r="C1138" t="str">
            <v>Phillip Cooper</v>
          </cell>
          <cell r="D1138">
            <v>17</v>
          </cell>
          <cell r="E1138" t="str">
            <v>Grade 3</v>
          </cell>
          <cell r="F1138">
            <v>1</v>
          </cell>
          <cell r="G1138" t="str">
            <v>C454</v>
          </cell>
        </row>
        <row r="1139">
          <cell r="A1139" t="str">
            <v>01712</v>
          </cell>
          <cell r="B1139" t="str">
            <v>Pay on Foot Attendent</v>
          </cell>
          <cell r="C1139" t="str">
            <v>James Lemser</v>
          </cell>
          <cell r="D1139">
            <v>17</v>
          </cell>
          <cell r="E1139" t="str">
            <v>Grade 3</v>
          </cell>
          <cell r="F1139">
            <v>1</v>
          </cell>
          <cell r="G1139" t="str">
            <v>C454</v>
          </cell>
        </row>
        <row r="1140">
          <cell r="A1140" t="str">
            <v>02643</v>
          </cell>
          <cell r="B1140" t="str">
            <v>Play Ranger</v>
          </cell>
          <cell r="C1140" t="str">
            <v>Christopher Serbyn</v>
          </cell>
          <cell r="D1140">
            <v>22</v>
          </cell>
          <cell r="E1140" t="str">
            <v>Grade 3</v>
          </cell>
          <cell r="F1140">
            <v>0.54049999999999998</v>
          </cell>
          <cell r="G1140" t="str">
            <v>C351</v>
          </cell>
        </row>
        <row r="1141">
          <cell r="A1141" t="str">
            <v>02637</v>
          </cell>
          <cell r="B1141" t="str">
            <v>Play Ranger</v>
          </cell>
          <cell r="C1141" t="str">
            <v>Jemma Locke</v>
          </cell>
          <cell r="D1141">
            <v>22</v>
          </cell>
          <cell r="E1141" t="str">
            <v>Grade 3</v>
          </cell>
          <cell r="F1141">
            <v>0.54049999999999998</v>
          </cell>
          <cell r="G1141" t="str">
            <v>C351</v>
          </cell>
        </row>
        <row r="1142">
          <cell r="A1142" t="str">
            <v>00738</v>
          </cell>
          <cell r="B1142" t="str">
            <v>Trainee Estate Renewal Project Officer</v>
          </cell>
          <cell r="C1142" t="str">
            <v>Tina Matsell</v>
          </cell>
          <cell r="D1142">
            <v>22</v>
          </cell>
          <cell r="E1142" t="str">
            <v>Grade 3</v>
          </cell>
          <cell r="F1142">
            <v>1</v>
          </cell>
          <cell r="G1142" t="str">
            <v>C235</v>
          </cell>
        </row>
        <row r="1143">
          <cell r="A1143" t="str">
            <v>53876</v>
          </cell>
          <cell r="B1143" t="str">
            <v>Mobile Toilet Cleaner</v>
          </cell>
          <cell r="C1143" t="e">
            <v>#N/A</v>
          </cell>
          <cell r="D1143">
            <v>16</v>
          </cell>
          <cell r="E1143" t="str">
            <v>Grade 2</v>
          </cell>
          <cell r="F1143">
            <v>1</v>
          </cell>
          <cell r="G1143" t="str">
            <v>C502</v>
          </cell>
        </row>
        <row r="1144">
          <cell r="A1144" t="str">
            <v>53055</v>
          </cell>
          <cell r="B1144" t="str">
            <v>RoRo Driver</v>
          </cell>
          <cell r="C1144" t="e">
            <v>#N/A</v>
          </cell>
          <cell r="D1144">
            <v>12</v>
          </cell>
          <cell r="E1144" t="str">
            <v>Grade 2</v>
          </cell>
          <cell r="F1144">
            <v>1</v>
          </cell>
          <cell r="G1144" t="str">
            <v>C187</v>
          </cell>
        </row>
        <row r="1145">
          <cell r="A1145" t="str">
            <v>73401</v>
          </cell>
          <cell r="B1145" t="str">
            <v>Static Toilet Attendant</v>
          </cell>
          <cell r="C1145" t="e">
            <v>#N/A</v>
          </cell>
          <cell r="D1145">
            <v>12</v>
          </cell>
          <cell r="E1145" t="str">
            <v>Grade 2</v>
          </cell>
          <cell r="F1145">
            <v>1</v>
          </cell>
          <cell r="G1145" t="str">
            <v>C503</v>
          </cell>
        </row>
        <row r="1146">
          <cell r="A1146" t="str">
            <v>01093</v>
          </cell>
          <cell r="B1146" t="str">
            <v>Support Officer  - Planning</v>
          </cell>
          <cell r="C1146" t="str">
            <v>Elaine Howard</v>
          </cell>
          <cell r="D1146">
            <v>17</v>
          </cell>
          <cell r="E1146" t="str">
            <v>Grade 2</v>
          </cell>
          <cell r="F1146">
            <v>0.54049999999999998</v>
          </cell>
          <cell r="G1146" t="str">
            <v>C403</v>
          </cell>
        </row>
        <row r="1147">
          <cell r="A1147" t="str">
            <v>07215</v>
          </cell>
          <cell r="B1147" t="str">
            <v>Support Officer  - Planning</v>
          </cell>
          <cell r="C1147" t="str">
            <v>Carol Ward</v>
          </cell>
          <cell r="D1147">
            <v>17</v>
          </cell>
          <cell r="E1147" t="str">
            <v>Grade 2</v>
          </cell>
          <cell r="F1147">
            <v>1</v>
          </cell>
          <cell r="G1147" t="str">
            <v>C403</v>
          </cell>
        </row>
        <row r="1148">
          <cell r="A1148" t="str">
            <v>02700</v>
          </cell>
          <cell r="B1148" t="str">
            <v>Support Officer - Planning</v>
          </cell>
          <cell r="C1148" t="str">
            <v>Emma Smith</v>
          </cell>
          <cell r="D1148">
            <v>15</v>
          </cell>
          <cell r="E1148" t="str">
            <v>Grade 2</v>
          </cell>
          <cell r="F1148">
            <v>1</v>
          </cell>
          <cell r="G1148" t="str">
            <v>C403</v>
          </cell>
        </row>
        <row r="1149">
          <cell r="A1149" t="str">
            <v>02595</v>
          </cell>
          <cell r="B1149" t="str">
            <v>Support Officer - Planning</v>
          </cell>
          <cell r="C1149" t="str">
            <v>Lesley Scriven</v>
          </cell>
          <cell r="D1149">
            <v>15</v>
          </cell>
          <cell r="E1149" t="str">
            <v>Grade 2</v>
          </cell>
          <cell r="F1149">
            <v>1</v>
          </cell>
          <cell r="G1149" t="str">
            <v>C403</v>
          </cell>
        </row>
        <row r="1150">
          <cell r="A1150" t="str">
            <v>02607</v>
          </cell>
          <cell r="B1150" t="str">
            <v>Support Officer - Planning</v>
          </cell>
          <cell r="C1150" t="str">
            <v>Suzanne Isaac</v>
          </cell>
          <cell r="D1150">
            <v>17</v>
          </cell>
          <cell r="E1150" t="str">
            <v>Grade 2</v>
          </cell>
          <cell r="F1150">
            <v>1</v>
          </cell>
          <cell r="G1150" t="str">
            <v>C403</v>
          </cell>
        </row>
        <row r="1151">
          <cell r="A1151" t="str">
            <v>03027</v>
          </cell>
          <cell r="B1151" t="str">
            <v>Support Officer Building Control</v>
          </cell>
          <cell r="C1151" t="str">
            <v>Joanne Sabey</v>
          </cell>
          <cell r="D1151">
            <v>17</v>
          </cell>
          <cell r="E1151" t="str">
            <v>Grade 2</v>
          </cell>
          <cell r="F1151">
            <v>0.67569999999999997</v>
          </cell>
          <cell r="G1151" t="str">
            <v>C403</v>
          </cell>
        </row>
        <row r="1152">
          <cell r="A1152" t="str">
            <v>01090</v>
          </cell>
          <cell r="B1152" t="str">
            <v>Admin Assistant - Facilities</v>
          </cell>
          <cell r="C1152" t="str">
            <v>Suzanne Kennard</v>
          </cell>
          <cell r="D1152">
            <v>17</v>
          </cell>
          <cell r="E1152" t="str">
            <v>Grade 2</v>
          </cell>
          <cell r="F1152">
            <v>0.64859999999999995</v>
          </cell>
          <cell r="G1152" t="str">
            <v>C597</v>
          </cell>
        </row>
        <row r="1153">
          <cell r="A1153" t="str">
            <v>01533</v>
          </cell>
          <cell r="B1153" t="str">
            <v>Admin Officer - Licensing</v>
          </cell>
          <cell r="C1153" t="str">
            <v>Jean Quinn</v>
          </cell>
          <cell r="D1153">
            <v>17</v>
          </cell>
          <cell r="E1153" t="str">
            <v>Grade 2</v>
          </cell>
          <cell r="F1153">
            <v>1</v>
          </cell>
          <cell r="G1153" t="str">
            <v>C307</v>
          </cell>
        </row>
        <row r="1154">
          <cell r="A1154" t="str">
            <v>02254</v>
          </cell>
          <cell r="B1154" t="str">
            <v>Administrative Officer - Legal Services</v>
          </cell>
          <cell r="C1154" t="str">
            <v>Sonia Holton</v>
          </cell>
          <cell r="D1154">
            <v>17</v>
          </cell>
          <cell r="E1154" t="str">
            <v>Grade 2</v>
          </cell>
          <cell r="F1154">
            <v>1</v>
          </cell>
          <cell r="G1154" t="str">
            <v>C484</v>
          </cell>
        </row>
        <row r="1155">
          <cell r="A1155" t="str">
            <v>79086</v>
          </cell>
          <cell r="B1155" t="str">
            <v>Caretaker/Driver</v>
          </cell>
          <cell r="C1155" t="e">
            <v>#N/A</v>
          </cell>
          <cell r="D1155">
            <v>17</v>
          </cell>
          <cell r="E1155" t="str">
            <v>Grade 2</v>
          </cell>
          <cell r="F1155">
            <v>1</v>
          </cell>
          <cell r="G1155" t="str">
            <v>C598</v>
          </cell>
        </row>
        <row r="1156">
          <cell r="A1156" t="str">
            <v>01026</v>
          </cell>
          <cell r="B1156" t="str">
            <v>Caretaker/Driver</v>
          </cell>
          <cell r="C1156" t="str">
            <v>Lester Snow</v>
          </cell>
          <cell r="D1156">
            <v>17</v>
          </cell>
          <cell r="E1156" t="str">
            <v>Grade 2</v>
          </cell>
          <cell r="F1156">
            <v>1</v>
          </cell>
          <cell r="G1156" t="str">
            <v>C598</v>
          </cell>
        </row>
        <row r="1157">
          <cell r="A1157" t="str">
            <v>01504</v>
          </cell>
          <cell r="B1157" t="str">
            <v>Cinema Admin Clerk</v>
          </cell>
          <cell r="C1157" t="str">
            <v>Stella Fitzgerald</v>
          </cell>
          <cell r="D1157">
            <v>17</v>
          </cell>
          <cell r="E1157" t="str">
            <v>Grade 2</v>
          </cell>
          <cell r="F1157">
            <v>0.67569999999999997</v>
          </cell>
          <cell r="G1157" t="str">
            <v>C354</v>
          </cell>
        </row>
        <row r="1158">
          <cell r="A1158" t="str">
            <v>11138</v>
          </cell>
          <cell r="B1158" t="str">
            <v>Esates Services Officer</v>
          </cell>
          <cell r="C1158" t="str">
            <v>James Hose</v>
          </cell>
          <cell r="D1158">
            <v>17</v>
          </cell>
          <cell r="E1158" t="str">
            <v>Grade 2</v>
          </cell>
          <cell r="F1158">
            <v>1</v>
          </cell>
          <cell r="G1158" t="str">
            <v>C122</v>
          </cell>
        </row>
        <row r="1159">
          <cell r="A1159" t="str">
            <v>19</v>
          </cell>
          <cell r="B1159" t="str">
            <v>Esates Services Officer</v>
          </cell>
          <cell r="C1159" t="str">
            <v xml:space="preserve"> Vacant</v>
          </cell>
          <cell r="D1159">
            <v>17</v>
          </cell>
          <cell r="E1159" t="str">
            <v>Grade 2</v>
          </cell>
          <cell r="F1159">
            <v>1</v>
          </cell>
          <cell r="G1159" t="str">
            <v>C122</v>
          </cell>
        </row>
        <row r="1160">
          <cell r="A1160" t="str">
            <v>06045</v>
          </cell>
          <cell r="B1160" t="str">
            <v>Esates Services Officer</v>
          </cell>
          <cell r="C1160" t="str">
            <v>David Button</v>
          </cell>
          <cell r="D1160">
            <v>17</v>
          </cell>
          <cell r="E1160" t="str">
            <v>Grade 2</v>
          </cell>
          <cell r="F1160">
            <v>1</v>
          </cell>
          <cell r="G1160" t="str">
            <v>C122</v>
          </cell>
        </row>
        <row r="1161">
          <cell r="A1161" t="str">
            <v>11279</v>
          </cell>
          <cell r="B1161" t="str">
            <v>Esates Services Officer</v>
          </cell>
          <cell r="C1161" t="str">
            <v>Raymond Nicholson</v>
          </cell>
          <cell r="D1161">
            <v>17</v>
          </cell>
          <cell r="E1161" t="str">
            <v>Grade 2</v>
          </cell>
          <cell r="F1161">
            <v>1</v>
          </cell>
          <cell r="G1161" t="str">
            <v>C122</v>
          </cell>
        </row>
        <row r="1162">
          <cell r="A1162" t="str">
            <v>06076</v>
          </cell>
          <cell r="B1162" t="str">
            <v>Esates Services Officer</v>
          </cell>
          <cell r="C1162" t="str">
            <v>Alan Stowell</v>
          </cell>
          <cell r="D1162">
            <v>17</v>
          </cell>
          <cell r="E1162" t="str">
            <v>Grade 2</v>
          </cell>
          <cell r="F1162">
            <v>1</v>
          </cell>
          <cell r="G1162" t="str">
            <v>C122</v>
          </cell>
        </row>
        <row r="1163">
          <cell r="A1163" t="str">
            <v>06098</v>
          </cell>
          <cell r="B1163" t="str">
            <v>Esates Services Officer</v>
          </cell>
          <cell r="C1163" t="str">
            <v>Jacqueline Radley</v>
          </cell>
          <cell r="D1163">
            <v>17</v>
          </cell>
          <cell r="E1163" t="str">
            <v>Grade 2</v>
          </cell>
          <cell r="F1163">
            <v>1</v>
          </cell>
          <cell r="G1163" t="str">
            <v>C122</v>
          </cell>
        </row>
        <row r="1164">
          <cell r="A1164" t="str">
            <v>06105</v>
          </cell>
          <cell r="B1164" t="str">
            <v>Esates Services Officer</v>
          </cell>
          <cell r="C1164" t="str">
            <v>Johnson Sowemimo</v>
          </cell>
          <cell r="D1164">
            <v>17</v>
          </cell>
          <cell r="E1164" t="str">
            <v>Grade 2</v>
          </cell>
          <cell r="F1164">
            <v>1</v>
          </cell>
          <cell r="G1164" t="str">
            <v>C122</v>
          </cell>
        </row>
        <row r="1165">
          <cell r="A1165" t="str">
            <v>90064</v>
          </cell>
          <cell r="B1165" t="str">
            <v>Esates Services Officer</v>
          </cell>
          <cell r="C1165" t="str">
            <v xml:space="preserve"> Vacant</v>
          </cell>
          <cell r="D1165">
            <v>17</v>
          </cell>
          <cell r="E1165" t="str">
            <v>Grade 2</v>
          </cell>
          <cell r="F1165">
            <v>1</v>
          </cell>
          <cell r="G1165" t="str">
            <v>C122</v>
          </cell>
        </row>
        <row r="1166">
          <cell r="A1166" t="str">
            <v>90062</v>
          </cell>
          <cell r="B1166" t="str">
            <v>Esates Services Officer</v>
          </cell>
          <cell r="C1166" t="str">
            <v xml:space="preserve"> Vacant</v>
          </cell>
          <cell r="D1166">
            <v>17</v>
          </cell>
          <cell r="E1166" t="str">
            <v>Grade 2</v>
          </cell>
          <cell r="F1166">
            <v>1</v>
          </cell>
          <cell r="G1166" t="str">
            <v>C122</v>
          </cell>
        </row>
        <row r="1167">
          <cell r="A1167" t="str">
            <v>90063</v>
          </cell>
          <cell r="B1167" t="str">
            <v>Esates Services Officer</v>
          </cell>
          <cell r="C1167" t="str">
            <v xml:space="preserve"> Vacant</v>
          </cell>
          <cell r="D1167">
            <v>17</v>
          </cell>
          <cell r="E1167" t="str">
            <v>Grade 2</v>
          </cell>
          <cell r="F1167">
            <v>1</v>
          </cell>
          <cell r="G1167" t="str">
            <v>C122</v>
          </cell>
        </row>
        <row r="1168">
          <cell r="A1168" t="str">
            <v>06096</v>
          </cell>
          <cell r="B1168" t="str">
            <v>Esates Services Officer</v>
          </cell>
          <cell r="C1168" t="str">
            <v>Paul Fowkes</v>
          </cell>
          <cell r="D1168">
            <v>17</v>
          </cell>
          <cell r="E1168" t="str">
            <v>Grade 2</v>
          </cell>
          <cell r="F1168">
            <v>1</v>
          </cell>
          <cell r="G1168" t="str">
            <v>C122</v>
          </cell>
        </row>
        <row r="1169">
          <cell r="A1169" t="str">
            <v>06066</v>
          </cell>
          <cell r="B1169" t="str">
            <v>Esates Services Officer</v>
          </cell>
          <cell r="C1169" t="str">
            <v>Cumine Scott</v>
          </cell>
          <cell r="D1169">
            <v>17</v>
          </cell>
          <cell r="E1169" t="str">
            <v>Grade 2</v>
          </cell>
          <cell r="F1169">
            <v>1</v>
          </cell>
          <cell r="G1169" t="str">
            <v>C122</v>
          </cell>
        </row>
        <row r="1170">
          <cell r="A1170" t="str">
            <v>02646</v>
          </cell>
          <cell r="B1170" t="str">
            <v>Esates Services Officer</v>
          </cell>
          <cell r="C1170" t="str">
            <v>Adedayo Falade</v>
          </cell>
          <cell r="D1170">
            <v>12</v>
          </cell>
          <cell r="E1170" t="str">
            <v>Grade 2</v>
          </cell>
          <cell r="F1170">
            <v>1</v>
          </cell>
          <cell r="G1170" t="str">
            <v>C122</v>
          </cell>
        </row>
        <row r="1171">
          <cell r="A1171" t="str">
            <v>75123</v>
          </cell>
          <cell r="B1171" t="str">
            <v>Esates Services Officer</v>
          </cell>
          <cell r="C1171" t="str">
            <v>Donna Freeman</v>
          </cell>
          <cell r="D1171">
            <v>14</v>
          </cell>
          <cell r="E1171" t="str">
            <v>Grade 2</v>
          </cell>
          <cell r="F1171">
            <v>0.43240000000000001</v>
          </cell>
          <cell r="G1171" t="str">
            <v>C114</v>
          </cell>
        </row>
        <row r="1172">
          <cell r="A1172" t="str">
            <v>06091</v>
          </cell>
          <cell r="B1172" t="str">
            <v>Esates Services Officer</v>
          </cell>
          <cell r="C1172" t="str">
            <v>Francis Short</v>
          </cell>
          <cell r="D1172">
            <v>16</v>
          </cell>
          <cell r="E1172" t="str">
            <v>Grade 2</v>
          </cell>
          <cell r="F1172">
            <v>1</v>
          </cell>
          <cell r="G1172" t="str">
            <v>C122</v>
          </cell>
        </row>
        <row r="1173">
          <cell r="A1173" t="str">
            <v>05023</v>
          </cell>
          <cell r="B1173" t="str">
            <v>Admin Officer 1</v>
          </cell>
          <cell r="C1173" t="str">
            <v>Michelle Ashton</v>
          </cell>
          <cell r="D1173">
            <v>17</v>
          </cell>
          <cell r="E1173" t="str">
            <v>Grade 2</v>
          </cell>
          <cell r="F1173">
            <v>0.54049999999999998</v>
          </cell>
          <cell r="G1173" t="str">
            <v>C102</v>
          </cell>
        </row>
        <row r="1174">
          <cell r="A1174" t="str">
            <v>01614</v>
          </cell>
          <cell r="B1174" t="str">
            <v>General Museums Assistant</v>
          </cell>
          <cell r="C1174" t="str">
            <v>Aileen Weston</v>
          </cell>
          <cell r="D1174">
            <v>13</v>
          </cell>
          <cell r="E1174" t="str">
            <v>Grade 2</v>
          </cell>
          <cell r="F1174">
            <v>0.54049999999999998</v>
          </cell>
          <cell r="G1174" t="str">
            <v>C391</v>
          </cell>
        </row>
        <row r="1175">
          <cell r="A1175" t="str">
            <v>00649</v>
          </cell>
          <cell r="B1175" t="str">
            <v>General Museums Assistant</v>
          </cell>
          <cell r="C1175" t="str">
            <v>Joanne Edwin-Camp</v>
          </cell>
          <cell r="D1175">
            <v>13</v>
          </cell>
          <cell r="E1175" t="str">
            <v>Grade 2</v>
          </cell>
          <cell r="F1175">
            <v>0.54049999999999998</v>
          </cell>
          <cell r="G1175" t="str">
            <v>C391</v>
          </cell>
        </row>
        <row r="1176">
          <cell r="A1176" t="str">
            <v>90051</v>
          </cell>
          <cell r="B1176" t="str">
            <v>General Museums Assistant</v>
          </cell>
          <cell r="C1176" t="e">
            <v>#N/A</v>
          </cell>
          <cell r="D1176">
            <v>13</v>
          </cell>
          <cell r="E1176" t="str">
            <v>Grade 2</v>
          </cell>
          <cell r="F1176">
            <v>0.5</v>
          </cell>
          <cell r="G1176" t="str">
            <v>C391</v>
          </cell>
        </row>
        <row r="1177">
          <cell r="A1177" t="str">
            <v>57032</v>
          </cell>
          <cell r="B1177" t="str">
            <v>General Museums Assistant</v>
          </cell>
          <cell r="C1177" t="e">
            <v>#N/A</v>
          </cell>
          <cell r="D1177">
            <v>13</v>
          </cell>
          <cell r="E1177" t="str">
            <v>Grade 2</v>
          </cell>
          <cell r="F1177">
            <v>0.54049999999999998</v>
          </cell>
          <cell r="G1177" t="str">
            <v>C391</v>
          </cell>
        </row>
        <row r="1178">
          <cell r="A1178" t="str">
            <v>11107</v>
          </cell>
          <cell r="B1178" t="str">
            <v>Administrator - Home Choice</v>
          </cell>
          <cell r="C1178" t="str">
            <v>Donald Martin</v>
          </cell>
          <cell r="D1178">
            <v>17</v>
          </cell>
          <cell r="E1178" t="str">
            <v>Grade 2</v>
          </cell>
          <cell r="F1178">
            <v>1</v>
          </cell>
          <cell r="G1178" t="str">
            <v>C271</v>
          </cell>
        </row>
        <row r="1179">
          <cell r="A1179" t="str">
            <v>02742</v>
          </cell>
          <cell r="B1179" t="str">
            <v>Emergency Response Co-ordinator</v>
          </cell>
          <cell r="C1179" t="str">
            <v>Ruth Mattacola</v>
          </cell>
          <cell r="D1179">
            <v>14</v>
          </cell>
          <cell r="E1179" t="str">
            <v>Grade 2</v>
          </cell>
          <cell r="F1179">
            <v>5.4300000000000001E-2</v>
          </cell>
          <cell r="G1179" t="str">
            <v>C284</v>
          </cell>
        </row>
        <row r="1180">
          <cell r="A1180" t="str">
            <v>11699</v>
          </cell>
          <cell r="B1180" t="str">
            <v>Emergency Response Co-ordinator</v>
          </cell>
          <cell r="C1180" t="str">
            <v>Diane Calloway</v>
          </cell>
          <cell r="D1180">
            <v>17</v>
          </cell>
          <cell r="E1180" t="str">
            <v>Grade 2</v>
          </cell>
          <cell r="F1180">
            <v>5.4300000000000001E-2</v>
          </cell>
          <cell r="G1180" t="str">
            <v>C284</v>
          </cell>
        </row>
        <row r="1181">
          <cell r="A1181" t="str">
            <v>11347</v>
          </cell>
          <cell r="B1181" t="str">
            <v>Emergency Response Co-ordinator</v>
          </cell>
          <cell r="C1181" t="str">
            <v>Helen Ashley</v>
          </cell>
          <cell r="D1181">
            <v>17</v>
          </cell>
          <cell r="E1181" t="str">
            <v>Grade 2</v>
          </cell>
          <cell r="F1181">
            <v>1</v>
          </cell>
          <cell r="G1181" t="str">
            <v>C284</v>
          </cell>
        </row>
        <row r="1182">
          <cell r="A1182" t="str">
            <v>11702</v>
          </cell>
          <cell r="B1182" t="str">
            <v>Emergency Response Co-ordinator</v>
          </cell>
          <cell r="C1182" t="str">
            <v>Catherine Ramsey</v>
          </cell>
          <cell r="D1182">
            <v>17</v>
          </cell>
          <cell r="E1182" t="str">
            <v>Grade 2</v>
          </cell>
          <cell r="F1182">
            <v>5.4300000000000001E-2</v>
          </cell>
          <cell r="G1182" t="str">
            <v>C284</v>
          </cell>
        </row>
        <row r="1183">
          <cell r="A1183" t="str">
            <v>90021</v>
          </cell>
          <cell r="B1183" t="str">
            <v>Museum Services Attendant</v>
          </cell>
          <cell r="C1183" t="e">
            <v>#N/A</v>
          </cell>
          <cell r="D1183">
            <v>17</v>
          </cell>
          <cell r="E1183" t="str">
            <v>Grade 2</v>
          </cell>
          <cell r="F1183">
            <v>0.5</v>
          </cell>
          <cell r="G1183" t="str">
            <v>C134</v>
          </cell>
        </row>
        <row r="1184">
          <cell r="A1184" t="str">
            <v>57136</v>
          </cell>
          <cell r="B1184" t="str">
            <v>Museum Services Attendant</v>
          </cell>
          <cell r="C1184" t="e">
            <v>#N/A</v>
          </cell>
          <cell r="D1184">
            <v>17</v>
          </cell>
          <cell r="E1184" t="str">
            <v>Grade 2</v>
          </cell>
          <cell r="F1184">
            <v>0.25679999999999997</v>
          </cell>
          <cell r="G1184" t="str">
            <v>C134</v>
          </cell>
        </row>
        <row r="1185">
          <cell r="A1185" t="str">
            <v>07029</v>
          </cell>
          <cell r="B1185" t="str">
            <v>Museum Services Attendant</v>
          </cell>
          <cell r="C1185" t="str">
            <v>David Oldham</v>
          </cell>
          <cell r="D1185">
            <v>17</v>
          </cell>
          <cell r="E1185" t="str">
            <v>Grade 2</v>
          </cell>
          <cell r="F1185">
            <v>0.5</v>
          </cell>
          <cell r="G1185" t="str">
            <v>C134</v>
          </cell>
        </row>
        <row r="1186">
          <cell r="A1186" t="str">
            <v>02598</v>
          </cell>
          <cell r="B1186" t="str">
            <v>Museum Services Attendant</v>
          </cell>
          <cell r="C1186" t="str">
            <v>Jannette Coventry</v>
          </cell>
          <cell r="D1186">
            <v>15</v>
          </cell>
          <cell r="E1186" t="str">
            <v>Grade 2</v>
          </cell>
          <cell r="F1186">
            <v>0.54049999999999998</v>
          </cell>
          <cell r="G1186" t="str">
            <v>C134</v>
          </cell>
        </row>
        <row r="1187">
          <cell r="A1187" t="str">
            <v>02642</v>
          </cell>
          <cell r="B1187" t="str">
            <v>Museum Services Attendant</v>
          </cell>
          <cell r="C1187" t="str">
            <v>Zena Price</v>
          </cell>
          <cell r="D1187">
            <v>15</v>
          </cell>
          <cell r="E1187" t="str">
            <v>Grade 2</v>
          </cell>
          <cell r="F1187">
            <v>0.47299999999999998</v>
          </cell>
          <cell r="G1187" t="str">
            <v>C134</v>
          </cell>
        </row>
        <row r="1188">
          <cell r="A1188" t="str">
            <v>01709</v>
          </cell>
          <cell r="B1188" t="str">
            <v>Museum Services Attendant</v>
          </cell>
          <cell r="C1188" t="str">
            <v>Rebecca Lowles</v>
          </cell>
          <cell r="D1188">
            <v>17</v>
          </cell>
          <cell r="E1188" t="str">
            <v>Grade 2</v>
          </cell>
          <cell r="F1188">
            <v>0.54049999999999998</v>
          </cell>
          <cell r="G1188" t="str">
            <v>C134</v>
          </cell>
        </row>
        <row r="1189">
          <cell r="A1189" t="str">
            <v>90022</v>
          </cell>
          <cell r="B1189" t="str">
            <v>Museum Services Attendant</v>
          </cell>
          <cell r="C1189" t="e">
            <v>#N/A</v>
          </cell>
          <cell r="D1189">
            <v>17</v>
          </cell>
          <cell r="E1189" t="str">
            <v>Grade 2</v>
          </cell>
          <cell r="F1189">
            <v>0.54049999999999998</v>
          </cell>
          <cell r="G1189" t="str">
            <v>C134</v>
          </cell>
        </row>
        <row r="1190">
          <cell r="A1190" t="str">
            <v>57113</v>
          </cell>
          <cell r="B1190" t="str">
            <v>Museum Services Attendant</v>
          </cell>
          <cell r="C1190" t="e">
            <v>#N/A</v>
          </cell>
          <cell r="D1190">
            <v>17</v>
          </cell>
          <cell r="E1190" t="str">
            <v>Grade 2</v>
          </cell>
          <cell r="F1190">
            <v>0.54049999999999998</v>
          </cell>
          <cell r="G1190" t="str">
            <v>C134</v>
          </cell>
        </row>
        <row r="1191">
          <cell r="A1191" t="str">
            <v>74067</v>
          </cell>
          <cell r="B1191" t="str">
            <v>Usher</v>
          </cell>
          <cell r="C1191" t="e">
            <v>#N/A</v>
          </cell>
          <cell r="D1191">
            <v>12</v>
          </cell>
          <cell r="E1191" t="str">
            <v>Grade 2</v>
          </cell>
          <cell r="F1191">
            <v>0.16220000000000001</v>
          </cell>
          <cell r="G1191" t="str">
            <v>C370</v>
          </cell>
        </row>
        <row r="1192">
          <cell r="A1192" t="str">
            <v>07538</v>
          </cell>
          <cell r="B1192" t="str">
            <v>Usher</v>
          </cell>
          <cell r="C1192" t="str">
            <v>Alison Richardson</v>
          </cell>
          <cell r="D1192">
            <v>12</v>
          </cell>
          <cell r="E1192" t="str">
            <v>Grade 2</v>
          </cell>
          <cell r="F1192">
            <v>0.16220000000000001</v>
          </cell>
          <cell r="G1192" t="str">
            <v>C370</v>
          </cell>
        </row>
        <row r="1193">
          <cell r="A1193" t="str">
            <v>01301</v>
          </cell>
          <cell r="B1193" t="str">
            <v>Usher</v>
          </cell>
          <cell r="C1193" t="str">
            <v>Thomas Reed</v>
          </cell>
          <cell r="D1193">
            <v>12</v>
          </cell>
          <cell r="E1193" t="str">
            <v>Grade 2</v>
          </cell>
          <cell r="F1193">
            <v>0.16220000000000001</v>
          </cell>
          <cell r="G1193" t="str">
            <v>C370</v>
          </cell>
        </row>
        <row r="1194">
          <cell r="A1194" t="str">
            <v>75030</v>
          </cell>
          <cell r="B1194" t="str">
            <v>Community Centre Coordinator 1</v>
          </cell>
          <cell r="C1194" t="e">
            <v>#N/A</v>
          </cell>
          <cell r="D1194">
            <v>12</v>
          </cell>
          <cell r="E1194" t="str">
            <v>Grade 2</v>
          </cell>
          <cell r="F1194">
            <v>0.97299999999999998</v>
          </cell>
          <cell r="G1194" t="str">
            <v>C114</v>
          </cell>
        </row>
        <row r="1195">
          <cell r="A1195" t="str">
            <v>75024</v>
          </cell>
          <cell r="B1195" t="str">
            <v>Community Centre Coordinator 1</v>
          </cell>
          <cell r="C1195" t="e">
            <v>#N/A</v>
          </cell>
          <cell r="D1195">
            <v>12</v>
          </cell>
          <cell r="E1195" t="str">
            <v>Grade 2</v>
          </cell>
          <cell r="F1195">
            <v>0.77029999999999998</v>
          </cell>
          <cell r="G1195" t="str">
            <v>C114</v>
          </cell>
        </row>
        <row r="1196">
          <cell r="A1196" t="str">
            <v>75204</v>
          </cell>
          <cell r="B1196" t="str">
            <v>Community Centre Coordinator 1</v>
          </cell>
          <cell r="C1196" t="e">
            <v>#N/A</v>
          </cell>
          <cell r="D1196">
            <v>12</v>
          </cell>
          <cell r="E1196" t="str">
            <v>Grade 2</v>
          </cell>
          <cell r="F1196">
            <v>0.72970000000000002</v>
          </cell>
          <cell r="G1196" t="str">
            <v>C114</v>
          </cell>
        </row>
        <row r="1197">
          <cell r="A1197" t="str">
            <v>75209</v>
          </cell>
          <cell r="B1197" t="str">
            <v>Community Centre Coordinator 1</v>
          </cell>
          <cell r="C1197" t="e">
            <v>#N/A</v>
          </cell>
          <cell r="D1197">
            <v>12</v>
          </cell>
          <cell r="E1197" t="str">
            <v>Grade 2</v>
          </cell>
          <cell r="F1197">
            <v>0.81079999999999997</v>
          </cell>
          <cell r="G1197" t="str">
            <v>C114</v>
          </cell>
        </row>
        <row r="1198">
          <cell r="A1198" t="str">
            <v>75013</v>
          </cell>
          <cell r="B1198" t="str">
            <v>Community Centre Coordinator 1</v>
          </cell>
          <cell r="C1198" t="e">
            <v>#N/A</v>
          </cell>
          <cell r="D1198">
            <v>12</v>
          </cell>
          <cell r="E1198" t="str">
            <v>Grade 2</v>
          </cell>
          <cell r="F1198">
            <v>0.91890000000000005</v>
          </cell>
          <cell r="G1198" t="str">
            <v>C114</v>
          </cell>
        </row>
        <row r="1199">
          <cell r="A1199" t="str">
            <v>75123</v>
          </cell>
          <cell r="B1199" t="str">
            <v>Community Centre Coordinator 1</v>
          </cell>
          <cell r="C1199" t="e">
            <v>#N/A</v>
          </cell>
          <cell r="D1199">
            <v>12</v>
          </cell>
          <cell r="E1199" t="str">
            <v>Grade 2</v>
          </cell>
          <cell r="F1199">
            <v>0.81079999999999997</v>
          </cell>
          <cell r="G1199" t="str">
            <v>C114</v>
          </cell>
        </row>
        <row r="1200">
          <cell r="A1200" t="str">
            <v>01608</v>
          </cell>
          <cell r="B1200" t="str">
            <v>Community Centre Coordinator 1</v>
          </cell>
          <cell r="C1200" t="str">
            <v>Jason Going</v>
          </cell>
          <cell r="D1200">
            <v>12</v>
          </cell>
          <cell r="E1200" t="str">
            <v>Grade 2</v>
          </cell>
          <cell r="F1200">
            <v>0.91890000000000005</v>
          </cell>
          <cell r="G1200" t="str">
            <v>C114</v>
          </cell>
        </row>
        <row r="1201">
          <cell r="A1201" t="str">
            <v>75004</v>
          </cell>
          <cell r="B1201" t="str">
            <v>Community Centre Coordinator 2</v>
          </cell>
          <cell r="C1201" t="e">
            <v>#N/A</v>
          </cell>
          <cell r="D1201">
            <v>12</v>
          </cell>
          <cell r="E1201" t="str">
            <v>Grade 2</v>
          </cell>
          <cell r="F1201">
            <v>0.67569999999999997</v>
          </cell>
          <cell r="G1201" t="str">
            <v>C185</v>
          </cell>
        </row>
        <row r="1202">
          <cell r="A1202" t="str">
            <v>75148</v>
          </cell>
          <cell r="B1202" t="str">
            <v>Community Centre Coordinator 2</v>
          </cell>
          <cell r="C1202" t="e">
            <v>#N/A</v>
          </cell>
          <cell r="D1202">
            <v>12</v>
          </cell>
          <cell r="E1202" t="str">
            <v>Grade 2</v>
          </cell>
          <cell r="F1202">
            <v>0.67569999999999997</v>
          </cell>
          <cell r="G1202" t="str">
            <v>C185</v>
          </cell>
        </row>
        <row r="1203">
          <cell r="A1203" t="str">
            <v>75151</v>
          </cell>
          <cell r="B1203" t="str">
            <v>Community Centre Coordinator 2</v>
          </cell>
          <cell r="C1203" t="e">
            <v>#N/A</v>
          </cell>
          <cell r="D1203">
            <v>12</v>
          </cell>
          <cell r="E1203" t="str">
            <v>Grade 2</v>
          </cell>
          <cell r="F1203">
            <v>0.1351</v>
          </cell>
          <cell r="G1203" t="str">
            <v>C185</v>
          </cell>
        </row>
        <row r="1204">
          <cell r="A1204" t="str">
            <v>02654</v>
          </cell>
          <cell r="B1204" t="str">
            <v>Community Centre Coordinator 2</v>
          </cell>
          <cell r="C1204" t="str">
            <v>Mandy Wheal</v>
          </cell>
          <cell r="D1204">
            <v>12</v>
          </cell>
          <cell r="E1204" t="str">
            <v>Grade 2</v>
          </cell>
          <cell r="F1204">
            <v>0.1351</v>
          </cell>
          <cell r="G1204" t="str">
            <v>C185</v>
          </cell>
        </row>
        <row r="1205">
          <cell r="A1205" t="str">
            <v>75181</v>
          </cell>
          <cell r="B1205" t="str">
            <v>Community Centre Coordinator 2</v>
          </cell>
          <cell r="C1205" t="e">
            <v>#N/A</v>
          </cell>
          <cell r="D1205">
            <v>12</v>
          </cell>
          <cell r="E1205" t="str">
            <v>Grade 2</v>
          </cell>
          <cell r="F1205">
            <v>0.67569999999999997</v>
          </cell>
          <cell r="G1205" t="str">
            <v>C185</v>
          </cell>
        </row>
        <row r="1206">
          <cell r="A1206" t="str">
            <v>75161</v>
          </cell>
          <cell r="B1206" t="str">
            <v>Community Centre Coordinator 2</v>
          </cell>
          <cell r="C1206" t="e">
            <v>#N/A</v>
          </cell>
          <cell r="D1206">
            <v>12</v>
          </cell>
          <cell r="E1206" t="str">
            <v>Grade 2</v>
          </cell>
          <cell r="F1206">
            <v>0.81079999999999997</v>
          </cell>
          <cell r="G1206" t="str">
            <v>C185</v>
          </cell>
        </row>
        <row r="1207">
          <cell r="A1207" t="str">
            <v>75211</v>
          </cell>
          <cell r="B1207" t="str">
            <v>Community Centre Coordinator 2</v>
          </cell>
          <cell r="C1207" t="e">
            <v>#N/A</v>
          </cell>
          <cell r="D1207">
            <v>12</v>
          </cell>
          <cell r="E1207" t="str">
            <v>Grade 2</v>
          </cell>
          <cell r="F1207">
            <v>0.81079999999999997</v>
          </cell>
          <cell r="G1207" t="str">
            <v>C185</v>
          </cell>
        </row>
        <row r="1208">
          <cell r="A1208" t="str">
            <v>75210</v>
          </cell>
          <cell r="B1208" t="str">
            <v>Community Centre Coordinator 2</v>
          </cell>
          <cell r="C1208" t="e">
            <v>#N/A</v>
          </cell>
          <cell r="D1208">
            <v>12</v>
          </cell>
          <cell r="E1208" t="str">
            <v>Grade 2</v>
          </cell>
          <cell r="F1208">
            <v>0.81079999999999997</v>
          </cell>
          <cell r="G1208" t="str">
            <v>C185</v>
          </cell>
        </row>
        <row r="1209">
          <cell r="A1209" t="str">
            <v>75186</v>
          </cell>
          <cell r="B1209" t="str">
            <v>Community Centre Coordinator 2</v>
          </cell>
          <cell r="C1209" t="e">
            <v>#N/A</v>
          </cell>
          <cell r="D1209">
            <v>12</v>
          </cell>
          <cell r="E1209" t="str">
            <v>Grade 2</v>
          </cell>
          <cell r="F1209">
            <v>0.81079999999999997</v>
          </cell>
          <cell r="G1209" t="str">
            <v>C185</v>
          </cell>
        </row>
        <row r="1210">
          <cell r="A1210" t="str">
            <v>02365</v>
          </cell>
          <cell r="B1210" t="str">
            <v>Community Centre Coordinator 2</v>
          </cell>
          <cell r="C1210" t="str">
            <v>Michele Sutherland</v>
          </cell>
          <cell r="D1210">
            <v>12</v>
          </cell>
          <cell r="E1210" t="str">
            <v>Grade 2</v>
          </cell>
          <cell r="F1210">
            <v>0.67569999999999997</v>
          </cell>
          <cell r="G1210" t="str">
            <v>C185</v>
          </cell>
        </row>
        <row r="1211">
          <cell r="A1211" t="str">
            <v>02374</v>
          </cell>
          <cell r="B1211" t="str">
            <v>Community Centre Coordinator 2</v>
          </cell>
          <cell r="C1211" t="str">
            <v>Michelle Bishop</v>
          </cell>
          <cell r="D1211">
            <v>12</v>
          </cell>
          <cell r="E1211" t="str">
            <v>Grade 2</v>
          </cell>
          <cell r="F1211">
            <v>0.67569999999999997</v>
          </cell>
          <cell r="G1211" t="str">
            <v>C185</v>
          </cell>
        </row>
        <row r="1212">
          <cell r="A1212" t="str">
            <v>75003</v>
          </cell>
          <cell r="B1212" t="str">
            <v>Community Centre Coordinator 2</v>
          </cell>
          <cell r="C1212" t="e">
            <v>#N/A</v>
          </cell>
          <cell r="D1212">
            <v>12</v>
          </cell>
          <cell r="E1212" t="str">
            <v>Grade 2</v>
          </cell>
          <cell r="F1212">
            <v>0.72970000000000002</v>
          </cell>
          <cell r="G1212" t="str">
            <v>C185</v>
          </cell>
        </row>
        <row r="1213">
          <cell r="A1213" t="str">
            <v>75212</v>
          </cell>
          <cell r="B1213" t="str">
            <v>Community Centre Coordinator 2</v>
          </cell>
          <cell r="C1213" t="e">
            <v>#N/A</v>
          </cell>
          <cell r="D1213">
            <v>12</v>
          </cell>
          <cell r="E1213" t="str">
            <v>Grade 2</v>
          </cell>
          <cell r="F1213">
            <v>0.81079999999999997</v>
          </cell>
          <cell r="G1213" t="str">
            <v>C185</v>
          </cell>
        </row>
        <row r="1214">
          <cell r="A1214" t="str">
            <v>75134</v>
          </cell>
          <cell r="B1214" t="str">
            <v>Community Centre Coordinator 3</v>
          </cell>
          <cell r="C1214" t="e">
            <v>#N/A</v>
          </cell>
          <cell r="D1214">
            <v>12</v>
          </cell>
          <cell r="E1214" t="str">
            <v>Grade 2</v>
          </cell>
          <cell r="F1214">
            <v>1</v>
          </cell>
          <cell r="G1214" t="str">
            <v>C186</v>
          </cell>
        </row>
        <row r="1215">
          <cell r="A1215" t="str">
            <v/>
          </cell>
          <cell r="D1215" t="e">
            <v>#N/A</v>
          </cell>
        </row>
        <row r="1216">
          <cell r="A1216" t="str">
            <v/>
          </cell>
          <cell r="D1216" t="e">
            <v>#N/A</v>
          </cell>
        </row>
        <row r="1217">
          <cell r="A1217" t="str">
            <v>53916</v>
          </cell>
          <cell r="B1217" t="str">
            <v>Cleaner Bus Station</v>
          </cell>
          <cell r="C1217" t="e">
            <v>#N/A</v>
          </cell>
          <cell r="D1217">
            <v>10</v>
          </cell>
          <cell r="E1217" t="str">
            <v>Grade 1</v>
          </cell>
          <cell r="F1217">
            <v>1</v>
          </cell>
          <cell r="G1217" t="str">
            <v>C459</v>
          </cell>
        </row>
        <row r="1218">
          <cell r="A1218" t="str">
            <v>53923</v>
          </cell>
          <cell r="B1218" t="str">
            <v>Cleaner Bus Station</v>
          </cell>
          <cell r="C1218" t="e">
            <v>#N/A</v>
          </cell>
          <cell r="D1218">
            <v>10</v>
          </cell>
          <cell r="E1218" t="str">
            <v>Grade 1</v>
          </cell>
          <cell r="F1218">
            <v>1</v>
          </cell>
          <cell r="G1218" t="str">
            <v>C459</v>
          </cell>
        </row>
        <row r="1219">
          <cell r="A1219" t="str">
            <v>53014</v>
          </cell>
          <cell r="B1219" t="str">
            <v>Cleaner Bus Station</v>
          </cell>
          <cell r="C1219" t="e">
            <v>#N/A</v>
          </cell>
          <cell r="D1219">
            <v>10</v>
          </cell>
          <cell r="E1219" t="str">
            <v>Grade 1</v>
          </cell>
          <cell r="F1219">
            <v>1</v>
          </cell>
          <cell r="G1219" t="str">
            <v>C459</v>
          </cell>
        </row>
        <row r="1220">
          <cell r="A1220" t="str">
            <v>53903</v>
          </cell>
          <cell r="B1220" t="str">
            <v>Cleaner Leisure Centres</v>
          </cell>
          <cell r="C1220" t="e">
            <v>#N/A</v>
          </cell>
          <cell r="D1220">
            <v>6</v>
          </cell>
          <cell r="E1220" t="str">
            <v>Grade 1</v>
          </cell>
          <cell r="F1220">
            <v>1</v>
          </cell>
          <cell r="G1220" t="str">
            <v>C113</v>
          </cell>
        </row>
        <row r="1221">
          <cell r="A1221" t="str">
            <v>53905</v>
          </cell>
          <cell r="B1221" t="str">
            <v>Cleaner Leisure Centres</v>
          </cell>
          <cell r="C1221" t="e">
            <v>#N/A</v>
          </cell>
          <cell r="D1221">
            <v>6</v>
          </cell>
          <cell r="E1221" t="str">
            <v>Grade 1</v>
          </cell>
          <cell r="F1221">
            <v>0.93240000000000001</v>
          </cell>
          <cell r="G1221" t="str">
            <v>C599</v>
          </cell>
        </row>
        <row r="1222">
          <cell r="A1222" t="str">
            <v>03681</v>
          </cell>
          <cell r="B1222" t="str">
            <v>Cleaner Leisure Centres</v>
          </cell>
          <cell r="C1222" t="str">
            <v>Christine Steer</v>
          </cell>
          <cell r="D1222">
            <v>6</v>
          </cell>
          <cell r="E1222" t="str">
            <v>Grade 1</v>
          </cell>
          <cell r="F1222">
            <v>0.54049999999999998</v>
          </cell>
          <cell r="G1222" t="str">
            <v>C113</v>
          </cell>
        </row>
        <row r="1223">
          <cell r="A1223" t="str">
            <v>02680</v>
          </cell>
          <cell r="B1223" t="str">
            <v>Cleaner Leisure Centres</v>
          </cell>
          <cell r="C1223" t="str">
            <v>Linda Osei Opoku</v>
          </cell>
          <cell r="D1223">
            <v>6</v>
          </cell>
          <cell r="E1223" t="str">
            <v>Grade 1</v>
          </cell>
          <cell r="F1223">
            <v>0.2838</v>
          </cell>
          <cell r="G1223" t="str">
            <v>C113</v>
          </cell>
        </row>
        <row r="1224">
          <cell r="A1224" t="str">
            <v>53908</v>
          </cell>
          <cell r="B1224" t="str">
            <v>Cleaner Leisure Centres</v>
          </cell>
          <cell r="C1224" t="e">
            <v>#N/A</v>
          </cell>
          <cell r="D1224">
            <v>6</v>
          </cell>
          <cell r="E1224" t="str">
            <v>Grade 1</v>
          </cell>
          <cell r="F1224">
            <v>0.54049999999999998</v>
          </cell>
          <cell r="G1224" t="str">
            <v>C113</v>
          </cell>
        </row>
        <row r="1225">
          <cell r="A1225" t="str">
            <v>53018</v>
          </cell>
          <cell r="B1225" t="str">
            <v>Cleaner Leisure Centres</v>
          </cell>
          <cell r="C1225" t="e">
            <v>#N/A</v>
          </cell>
          <cell r="D1225">
            <v>6</v>
          </cell>
          <cell r="E1225" t="str">
            <v>Grade 1</v>
          </cell>
          <cell r="F1225">
            <v>0.47299999999999998</v>
          </cell>
          <cell r="G1225" t="str">
            <v>C599</v>
          </cell>
        </row>
        <row r="1226">
          <cell r="A1226" t="str">
            <v>79028</v>
          </cell>
          <cell r="B1226" t="str">
            <v>Cleaner Leisure Centres</v>
          </cell>
          <cell r="C1226" t="e">
            <v>#N/A</v>
          </cell>
          <cell r="D1226">
            <v>6</v>
          </cell>
          <cell r="E1226" t="str">
            <v>Grade 1</v>
          </cell>
          <cell r="F1226">
            <v>0.87839999999999996</v>
          </cell>
          <cell r="G1226" t="str">
            <v>C113</v>
          </cell>
        </row>
        <row r="1227">
          <cell r="A1227" t="str">
            <v>53921</v>
          </cell>
          <cell r="B1227" t="str">
            <v>Cleaner Leisure Centres</v>
          </cell>
          <cell r="C1227" t="e">
            <v>#N/A</v>
          </cell>
          <cell r="D1227">
            <v>6</v>
          </cell>
          <cell r="E1227" t="str">
            <v>Grade 1</v>
          </cell>
          <cell r="F1227">
            <v>0.64859999999999995</v>
          </cell>
          <cell r="G1227" t="str">
            <v>C113</v>
          </cell>
        </row>
        <row r="1228">
          <cell r="A1228" t="str">
            <v>53831</v>
          </cell>
          <cell r="B1228" t="str">
            <v>Cleaner Leisure Centres</v>
          </cell>
          <cell r="C1228" t="e">
            <v>#N/A</v>
          </cell>
          <cell r="D1228">
            <v>6</v>
          </cell>
          <cell r="E1228" t="str">
            <v>Grade 1</v>
          </cell>
          <cell r="F1228">
            <v>0.27029999999999998</v>
          </cell>
          <cell r="G1228" t="str">
            <v>C599</v>
          </cell>
        </row>
        <row r="1229">
          <cell r="A1229" t="str">
            <v>02074</v>
          </cell>
          <cell r="B1229" t="str">
            <v>Admin Assistant- Sheltered Housing</v>
          </cell>
          <cell r="C1229" t="str">
            <v>Elizabeth Pickford</v>
          </cell>
          <cell r="D1229">
            <v>11</v>
          </cell>
          <cell r="E1229" t="str">
            <v>Grade 1</v>
          </cell>
          <cell r="F1229">
            <v>1</v>
          </cell>
          <cell r="G1229" t="str">
            <v>C180</v>
          </cell>
        </row>
        <row r="1230">
          <cell r="A1230" t="str">
            <v>02563</v>
          </cell>
          <cell r="B1230" t="str">
            <v>Admin Assistant- Sheltered Housing</v>
          </cell>
          <cell r="C1230" t="str">
            <v>Charlene O´Donnell</v>
          </cell>
          <cell r="D1230">
            <v>11</v>
          </cell>
          <cell r="E1230" t="str">
            <v>Grade 1</v>
          </cell>
          <cell r="F1230">
            <v>1</v>
          </cell>
          <cell r="G1230" t="str">
            <v>c240</v>
          </cell>
        </row>
        <row r="1231">
          <cell r="A1231" t="str">
            <v>02213</v>
          </cell>
          <cell r="B1231" t="str">
            <v>Admin Officer - Town Centre</v>
          </cell>
          <cell r="C1231" t="str">
            <v>Judith Marlow</v>
          </cell>
          <cell r="D1231">
            <v>11</v>
          </cell>
          <cell r="E1231" t="str">
            <v>Grade 1</v>
          </cell>
          <cell r="F1231">
            <v>0.5</v>
          </cell>
          <cell r="G1231" t="str">
            <v>C421</v>
          </cell>
        </row>
        <row r="1232">
          <cell r="A1232" t="str">
            <v>02718</v>
          </cell>
          <cell r="B1232" t="str">
            <v>Customer Engagement Administrator</v>
          </cell>
          <cell r="C1232" t="str">
            <v>Patricia Walker</v>
          </cell>
          <cell r="D1232">
            <v>11</v>
          </cell>
          <cell r="E1232" t="str">
            <v>Grade 1</v>
          </cell>
          <cell r="F1232">
            <v>0.5</v>
          </cell>
          <cell r="G1232" t="str">
            <v>C206</v>
          </cell>
        </row>
        <row r="1233">
          <cell r="A1233" t="str">
            <v>00641</v>
          </cell>
          <cell r="B1233" t="str">
            <v>Mayor´s Chauffeur</v>
          </cell>
          <cell r="C1233" t="str">
            <v>William Davidson</v>
          </cell>
          <cell r="D1233">
            <v>11</v>
          </cell>
          <cell r="E1233" t="str">
            <v>Grade 1</v>
          </cell>
          <cell r="F1233">
            <v>1</v>
          </cell>
          <cell r="G1233" t="str">
            <v>C461</v>
          </cell>
        </row>
        <row r="1234">
          <cell r="A1234" t="str">
            <v>90067</v>
          </cell>
          <cell r="B1234" t="str">
            <v>Cleaner - Independent Living</v>
          </cell>
          <cell r="C1234" t="str">
            <v xml:space="preserve"> Vacant</v>
          </cell>
          <cell r="D1234">
            <v>8</v>
          </cell>
          <cell r="E1234" t="str">
            <v>Grade 1</v>
          </cell>
          <cell r="F1234">
            <v>0.43240000000000001</v>
          </cell>
          <cell r="G1234" t="str">
            <v>C241</v>
          </cell>
        </row>
        <row r="1235">
          <cell r="A1235" t="str">
            <v>61007</v>
          </cell>
          <cell r="B1235" t="str">
            <v>Cleaner - Independent Living</v>
          </cell>
          <cell r="C1235" t="str">
            <v>Margaret Scott</v>
          </cell>
          <cell r="D1235">
            <v>6</v>
          </cell>
          <cell r="E1235" t="str">
            <v>Grade 1</v>
          </cell>
          <cell r="F1235">
            <v>0.35139999999999999</v>
          </cell>
          <cell r="G1235" t="str">
            <v>C241</v>
          </cell>
        </row>
        <row r="1236">
          <cell r="A1236" t="str">
            <v>53018</v>
          </cell>
          <cell r="B1236" t="str">
            <v>Building Cleaning</v>
          </cell>
          <cell r="C1236" t="e">
            <v>#N/A</v>
          </cell>
          <cell r="D1236">
            <v>6</v>
          </cell>
          <cell r="E1236" t="str">
            <v>Grade 1</v>
          </cell>
          <cell r="F1236">
            <v>0.62160000000000004</v>
          </cell>
          <cell r="G1236" t="str">
            <v>C599</v>
          </cell>
        </row>
        <row r="1237">
          <cell r="A1237" t="str">
            <v>53872</v>
          </cell>
          <cell r="B1237" t="str">
            <v>Building Cleaning</v>
          </cell>
          <cell r="C1237" t="e">
            <v>#N/A</v>
          </cell>
          <cell r="D1237">
            <v>7</v>
          </cell>
          <cell r="E1237" t="str">
            <v>Grade 1</v>
          </cell>
          <cell r="F1237">
            <v>0.33110000000000001</v>
          </cell>
          <cell r="G1237" t="str">
            <v>C599</v>
          </cell>
        </row>
        <row r="1238">
          <cell r="A1238" t="str">
            <v>53831</v>
          </cell>
          <cell r="B1238" t="str">
            <v>Building Cleaning</v>
          </cell>
          <cell r="C1238" t="e">
            <v>#N/A</v>
          </cell>
          <cell r="D1238">
            <v>6</v>
          </cell>
          <cell r="E1238" t="str">
            <v>Grade 1</v>
          </cell>
          <cell r="F1238">
            <v>0.71619999999999995</v>
          </cell>
          <cell r="G1238" t="str">
            <v>C599</v>
          </cell>
        </row>
        <row r="1239">
          <cell r="A1239" t="str">
            <v>53905</v>
          </cell>
          <cell r="B1239" t="str">
            <v>Building Cleaning</v>
          </cell>
          <cell r="C1239" t="e">
            <v>#N/A</v>
          </cell>
          <cell r="D1239">
            <v>6</v>
          </cell>
          <cell r="E1239" t="str">
            <v>Grade 1</v>
          </cell>
          <cell r="F1239">
            <v>0.30409999999999998</v>
          </cell>
          <cell r="G1239" t="str">
            <v>C599</v>
          </cell>
        </row>
        <row r="1240">
          <cell r="A1240" t="str">
            <v>07055</v>
          </cell>
          <cell r="B1240" t="str">
            <v>Museums Admin Assistant (PT)</v>
          </cell>
          <cell r="C1240" t="str">
            <v>Janet Rose</v>
          </cell>
          <cell r="D1240">
            <v>11</v>
          </cell>
          <cell r="E1240" t="str">
            <v>Grade 1</v>
          </cell>
          <cell r="F1240">
            <v>0.5</v>
          </cell>
          <cell r="G1240" t="str">
            <v>C387</v>
          </cell>
        </row>
        <row r="1241">
          <cell r="A1241" t="str">
            <v>11093</v>
          </cell>
          <cell r="B1241" t="str">
            <v>Office Adminstrator - Housing Services</v>
          </cell>
          <cell r="C1241" t="str">
            <v>Shirley Ludlow</v>
          </cell>
          <cell r="D1241">
            <v>11</v>
          </cell>
          <cell r="E1241" t="str">
            <v>Grade 1</v>
          </cell>
          <cell r="F1241">
            <v>1</v>
          </cell>
          <cell r="G1241" t="str">
            <v>C248</v>
          </cell>
        </row>
        <row r="1242">
          <cell r="A1242" t="str">
            <v>03737</v>
          </cell>
          <cell r="B1242" t="str">
            <v>Porter/Cleaner</v>
          </cell>
          <cell r="C1242" t="str">
            <v>Antonino Miceli</v>
          </cell>
          <cell r="D1242">
            <v>6</v>
          </cell>
          <cell r="E1242" t="str">
            <v>Grade 1</v>
          </cell>
          <cell r="F1242">
            <v>1</v>
          </cell>
          <cell r="G1242" t="str">
            <v>C596</v>
          </cell>
        </row>
        <row r="1243">
          <cell r="A1243" t="str">
            <v>02757</v>
          </cell>
          <cell r="B1243" t="str">
            <v>Porter/Cleaner</v>
          </cell>
          <cell r="C1243" t="str">
            <v>Conrad Sharp</v>
          </cell>
          <cell r="D1243">
            <v>6</v>
          </cell>
          <cell r="E1243" t="str">
            <v>Grade 1</v>
          </cell>
          <cell r="F1243">
            <v>1</v>
          </cell>
          <cell r="G1243" t="str">
            <v>C596</v>
          </cell>
        </row>
        <row r="1244">
          <cell r="A1244" t="str">
            <v>03707</v>
          </cell>
          <cell r="B1244" t="str">
            <v>Porter/Cleaner</v>
          </cell>
          <cell r="C1244" t="str">
            <v>Shafia Miah</v>
          </cell>
          <cell r="D1244">
            <v>6</v>
          </cell>
          <cell r="E1244" t="str">
            <v>Grade 1</v>
          </cell>
          <cell r="F1244">
            <v>1</v>
          </cell>
          <cell r="G1244" t="str">
            <v>C596</v>
          </cell>
        </row>
        <row r="1245">
          <cell r="A1245" t="str">
            <v>02340</v>
          </cell>
          <cell r="B1245" t="str">
            <v>Porter/Cleaner</v>
          </cell>
          <cell r="C1245" t="str">
            <v>Marina Roberts</v>
          </cell>
          <cell r="D1245">
            <v>6</v>
          </cell>
          <cell r="E1245" t="str">
            <v>Grade 1</v>
          </cell>
          <cell r="F1245">
            <v>1</v>
          </cell>
          <cell r="G1245" t="str">
            <v>C596</v>
          </cell>
        </row>
        <row r="1246">
          <cell r="A1246" t="str">
            <v>03728</v>
          </cell>
          <cell r="B1246" t="str">
            <v>Porter/Cleaner</v>
          </cell>
          <cell r="C1246" t="str">
            <v>Michael Towse</v>
          </cell>
          <cell r="D1246">
            <v>6</v>
          </cell>
          <cell r="E1246" t="str">
            <v>Grade 1</v>
          </cell>
          <cell r="F1246">
            <v>1</v>
          </cell>
          <cell r="G1246" t="str">
            <v>C596</v>
          </cell>
        </row>
        <row r="1247">
          <cell r="A1247" t="str">
            <v>02593</v>
          </cell>
          <cell r="B1247" t="str">
            <v>Porter/Cleaner</v>
          </cell>
          <cell r="C1247" t="str">
            <v>Peter Case</v>
          </cell>
          <cell r="D1247">
            <v>6</v>
          </cell>
          <cell r="E1247" t="str">
            <v>Grade 1</v>
          </cell>
          <cell r="F1247">
            <v>1</v>
          </cell>
          <cell r="G1247" t="str">
            <v>C596</v>
          </cell>
        </row>
        <row r="1248">
          <cell r="A1248" t="str">
            <v>03016</v>
          </cell>
          <cell r="B1248" t="str">
            <v>Post Room Support Assistant</v>
          </cell>
          <cell r="C1248" t="str">
            <v>Margaret Currie</v>
          </cell>
          <cell r="D1248">
            <v>11</v>
          </cell>
          <cell r="E1248" t="str">
            <v>Grade 1</v>
          </cell>
          <cell r="F1248">
            <v>1</v>
          </cell>
          <cell r="G1248" t="str">
            <v>C600</v>
          </cell>
        </row>
        <row r="1249">
          <cell r="A1249" t="str">
            <v>02421</v>
          </cell>
          <cell r="B1249" t="str">
            <v>Post Room Support Assistant</v>
          </cell>
          <cell r="C1249" t="str">
            <v>Emma Greenfield</v>
          </cell>
          <cell r="D1249">
            <v>11</v>
          </cell>
          <cell r="E1249" t="str">
            <v>Grade 1</v>
          </cell>
          <cell r="F1249">
            <v>1</v>
          </cell>
          <cell r="G1249" t="str">
            <v>C600</v>
          </cell>
        </row>
        <row r="1250">
          <cell r="A1250" t="str">
            <v>01122</v>
          </cell>
          <cell r="B1250" t="str">
            <v>Post Room Support Assistant</v>
          </cell>
          <cell r="C1250" t="str">
            <v>Peter Wisbey</v>
          </cell>
          <cell r="D1250">
            <v>11</v>
          </cell>
          <cell r="E1250" t="str">
            <v>Grade 1</v>
          </cell>
          <cell r="F1250">
            <v>1</v>
          </cell>
          <cell r="G1250" t="str">
            <v>C600</v>
          </cell>
        </row>
        <row r="1251">
          <cell r="A1251" t="str">
            <v>02571</v>
          </cell>
          <cell r="B1251" t="str">
            <v>Post Room Support Assistant</v>
          </cell>
          <cell r="C1251" t="str">
            <v>Graham Dunkley</v>
          </cell>
          <cell r="D1251">
            <v>11</v>
          </cell>
          <cell r="E1251" t="str">
            <v>Grade 1</v>
          </cell>
          <cell r="F1251">
            <v>1</v>
          </cell>
          <cell r="G1251" t="str">
            <v>C600</v>
          </cell>
        </row>
        <row r="1252">
          <cell r="A1252" t="str">
            <v>03792</v>
          </cell>
          <cell r="B1252" t="str">
            <v>Post Room Support Assistant</v>
          </cell>
          <cell r="C1252" t="str">
            <v>Sue Tew</v>
          </cell>
          <cell r="D1252">
            <v>11</v>
          </cell>
          <cell r="E1252" t="str">
            <v>Grade 1</v>
          </cell>
          <cell r="F1252">
            <v>1</v>
          </cell>
          <cell r="G1252" t="str">
            <v>C600</v>
          </cell>
        </row>
        <row r="1253">
          <cell r="A1253" t="str">
            <v>02524</v>
          </cell>
          <cell r="B1253" t="str">
            <v>Post Room Support Assistant</v>
          </cell>
          <cell r="C1253" t="str">
            <v>Yvette Buckingham</v>
          </cell>
          <cell r="D1253">
            <v>11</v>
          </cell>
          <cell r="E1253" t="str">
            <v>Grade 1</v>
          </cell>
          <cell r="F1253">
            <v>1</v>
          </cell>
          <cell r="G1253" t="str">
            <v>C600</v>
          </cell>
        </row>
        <row r="1254">
          <cell r="A1254" t="str">
            <v>02567</v>
          </cell>
          <cell r="B1254" t="str">
            <v>Post Room Support Assistant</v>
          </cell>
          <cell r="C1254" t="str">
            <v>Rebecca Gideon</v>
          </cell>
          <cell r="D1254">
            <v>11</v>
          </cell>
          <cell r="E1254" t="str">
            <v>Grade 1</v>
          </cell>
          <cell r="F1254">
            <v>1</v>
          </cell>
          <cell r="G1254" t="str">
            <v>C600</v>
          </cell>
        </row>
        <row r="1255">
          <cell r="A1255" t="str">
            <v>02007</v>
          </cell>
          <cell r="B1255" t="str">
            <v>Post Room Support Assistant</v>
          </cell>
          <cell r="C1255" t="str">
            <v>Brenda Allen</v>
          </cell>
          <cell r="D1255">
            <v>11</v>
          </cell>
          <cell r="E1255" t="str">
            <v>Grade 1</v>
          </cell>
          <cell r="F1255">
            <v>1</v>
          </cell>
          <cell r="G1255" t="str">
            <v>C600</v>
          </cell>
        </row>
        <row r="1256">
          <cell r="A1256" t="str">
            <v>01685</v>
          </cell>
          <cell r="B1256" t="str">
            <v>Post Room Support Assistant</v>
          </cell>
          <cell r="C1256" t="str">
            <v>Paul Singh</v>
          </cell>
          <cell r="D1256">
            <v>11</v>
          </cell>
          <cell r="E1256" t="str">
            <v>Grade 1</v>
          </cell>
          <cell r="F1256">
            <v>1</v>
          </cell>
          <cell r="G1256" t="str">
            <v>C600</v>
          </cell>
        </row>
        <row r="1257">
          <cell r="A1257" t="str">
            <v>01126</v>
          </cell>
          <cell r="B1257" t="str">
            <v>Post Room Support Assistant</v>
          </cell>
          <cell r="C1257" t="str">
            <v>Michael Hoang</v>
          </cell>
          <cell r="D1257">
            <v>11</v>
          </cell>
          <cell r="E1257" t="str">
            <v>Grade 1</v>
          </cell>
          <cell r="F1257">
            <v>1</v>
          </cell>
          <cell r="G1257" t="str">
            <v>C600</v>
          </cell>
        </row>
        <row r="1258">
          <cell r="A1258" t="str">
            <v>01108</v>
          </cell>
          <cell r="B1258" t="str">
            <v>Pay &amp; Grading Assistant</v>
          </cell>
          <cell r="C1258" t="str">
            <v>Gillian Henry</v>
          </cell>
          <cell r="D1258">
            <v>11</v>
          </cell>
          <cell r="E1258" t="str">
            <v>Grade 1</v>
          </cell>
          <cell r="F1258">
            <v>1</v>
          </cell>
          <cell r="G1258" t="str">
            <v>C554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RITERIA1"/>
      <sheetName val="Lookups"/>
      <sheetName val="Evidence"/>
      <sheetName val="Journal Review Sheet"/>
      <sheetName val="journal"/>
    </sheetNames>
    <sheetDataSet>
      <sheetData sheetId="0">
        <row r="27">
          <cell r="F27" t="str">
            <v>Select an option from list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Sheet3"/>
      <sheetName val="Working Paper Review Sheet"/>
    </sheetNames>
    <sheetDataSet>
      <sheetData sheetId="0">
        <row r="2">
          <cell r="A2" t="str">
            <v>Accounting Policies</v>
          </cell>
        </row>
        <row r="3">
          <cell r="A3" t="str">
            <v>Annual Governance Statement</v>
          </cell>
        </row>
        <row r="4">
          <cell r="A4" t="str">
            <v>Balance Sheet</v>
          </cell>
        </row>
        <row r="5">
          <cell r="A5" t="str">
            <v>Cash Flow Statement</v>
          </cell>
        </row>
        <row r="6">
          <cell r="A6" t="str">
            <v>Explanatory Foreword</v>
          </cell>
        </row>
        <row r="7">
          <cell r="A7" t="str">
            <v>Income and Expenditure Account</v>
          </cell>
        </row>
        <row r="8">
          <cell r="A8" t="str">
            <v>Memorandum Accounts</v>
          </cell>
        </row>
        <row r="10">
          <cell r="A10" t="str">
            <v xml:space="preserve">Notes </v>
          </cell>
        </row>
        <row r="11">
          <cell r="A11" t="str">
            <v xml:space="preserve">Pension </v>
          </cell>
        </row>
        <row r="12">
          <cell r="A12" t="str">
            <v>Statement of Movement on the General Fund Balance</v>
          </cell>
        </row>
        <row r="13">
          <cell r="A13" t="str">
            <v>Statement of Total Reogncised Gains and Losses</v>
          </cell>
        </row>
        <row r="16">
          <cell r="A16" t="str">
            <v>Electronic Working paper</v>
          </cell>
        </row>
        <row r="17">
          <cell r="A17" t="str">
            <v>Hard Copy</v>
          </cell>
        </row>
        <row r="19">
          <cell r="A19" t="str">
            <v>Other</v>
          </cell>
        </row>
        <row r="20">
          <cell r="A20" t="str">
            <v>Screenshot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RITERIA1"/>
      <sheetName val="Lookups"/>
      <sheetName val="Evidence tab"/>
      <sheetName val="BneLog"/>
      <sheetName val="Journal Review Sheet"/>
      <sheetName val="Journal"/>
      <sheetName val="Development"/>
      <sheetName val="PopCache"/>
      <sheetName val="BneWorkBookProperties"/>
      <sheetName val="OldJournal"/>
      <sheetName val="Validation"/>
    </sheetNames>
    <sheetDataSet>
      <sheetData sheetId="0">
        <row r="5">
          <cell r="B5" t="str">
            <v>Please Select</v>
          </cell>
        </row>
        <row r="8">
          <cell r="B8" t="str">
            <v xml:space="preserve"> </v>
          </cell>
        </row>
      </sheetData>
      <sheetData sheetId="1" refreshError="1"/>
      <sheetData sheetId="2">
        <row r="14">
          <cell r="B14" t="str">
            <v>Select a Journal Type</v>
          </cell>
          <cell r="C14" t="str">
            <v xml:space="preserve"> </v>
          </cell>
        </row>
        <row r="15">
          <cell r="B15" t="str">
            <v>Debtors</v>
          </cell>
          <cell r="C15" t="str">
            <v>Reserved Debtor</v>
          </cell>
          <cell r="D15">
            <v>-1</v>
          </cell>
        </row>
        <row r="16">
          <cell r="B16" t="str">
            <v>Debtors - Grants</v>
          </cell>
          <cell r="C16" t="str">
            <v>Debtors - Grants</v>
          </cell>
          <cell r="D16">
            <v>-1</v>
          </cell>
        </row>
        <row r="17">
          <cell r="B17" t="str">
            <v>Creditors</v>
          </cell>
          <cell r="C17" t="str">
            <v>Reserved Creditor</v>
          </cell>
          <cell r="D17">
            <v>1</v>
          </cell>
        </row>
        <row r="18">
          <cell r="B18" t="str">
            <v>Payment in Advance</v>
          </cell>
          <cell r="C18" t="str">
            <v>Payment in Advance</v>
          </cell>
          <cell r="D18">
            <v>-1</v>
          </cell>
        </row>
        <row r="19">
          <cell r="B19" t="str">
            <v>Receipt In Advance</v>
          </cell>
          <cell r="C19" t="str">
            <v>Receipt In Advance</v>
          </cell>
          <cell r="D19">
            <v>1</v>
          </cell>
        </row>
        <row r="20">
          <cell r="B20" t="str">
            <v>Receipt in Advance - Grants</v>
          </cell>
          <cell r="C20" t="str">
            <v>Receipt in Advance - Grants</v>
          </cell>
          <cell r="D20">
            <v>1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>
        <row r="1">
          <cell r="A1" t="str">
            <v>No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427D-33AB-4EC0-9104-9B3FDFCF2661}">
  <dimension ref="B2:Y91"/>
  <sheetViews>
    <sheetView showGridLines="0" tabSelected="1" zoomScale="70" zoomScaleNormal="70" workbookViewId="0">
      <selection activeCell="I97" sqref="I97"/>
    </sheetView>
  </sheetViews>
  <sheetFormatPr defaultRowHeight="14.5" outlineLevelRow="1" x14ac:dyDescent="0.35"/>
  <cols>
    <col min="1" max="1" width="2.453125" customWidth="1"/>
    <col min="2" max="2" width="2.54296875" bestFit="1" customWidth="1"/>
    <col min="3" max="3" width="18.90625" customWidth="1"/>
    <col min="4" max="4" width="13.7265625" customWidth="1"/>
    <col min="5" max="5" width="2.6328125" customWidth="1"/>
    <col min="6" max="6" width="13.54296875" customWidth="1"/>
    <col min="7" max="7" width="2.6328125" customWidth="1"/>
    <col min="8" max="8" width="13.7265625" customWidth="1"/>
    <col min="9" max="9" width="2.6328125" customWidth="1"/>
    <col min="10" max="10" width="13.08984375" bestFit="1" customWidth="1"/>
    <col min="11" max="11" width="2.6328125" customWidth="1"/>
    <col min="12" max="12" width="14.08984375" customWidth="1"/>
    <col min="13" max="13" width="2.6328125" customWidth="1"/>
    <col min="14" max="14" width="13.453125" bestFit="1" customWidth="1"/>
    <col min="15" max="15" width="2.6328125" customWidth="1"/>
    <col min="16" max="16" width="10.1796875" bestFit="1" customWidth="1"/>
  </cols>
  <sheetData>
    <row r="2" spans="2:25" ht="15.5" x14ac:dyDescent="0.35">
      <c r="B2" s="1" t="s">
        <v>0</v>
      </c>
    </row>
    <row r="3" spans="2:25" ht="15.5" x14ac:dyDescent="0.35">
      <c r="B3" s="1" t="s">
        <v>1</v>
      </c>
    </row>
    <row r="5" spans="2:25" ht="15.5" x14ac:dyDescent="0.35">
      <c r="B5" s="1" t="s">
        <v>2</v>
      </c>
      <c r="C5" s="1"/>
      <c r="F5" s="2"/>
    </row>
    <row r="6" spans="2:25" ht="39" x14ac:dyDescent="0.35">
      <c r="B6" s="24" t="s">
        <v>3</v>
      </c>
      <c r="C6" s="24"/>
      <c r="D6" s="3" t="s">
        <v>4</v>
      </c>
      <c r="F6" s="3" t="s">
        <v>5</v>
      </c>
      <c r="H6" s="3" t="s">
        <v>6</v>
      </c>
      <c r="J6" s="3" t="s">
        <v>7</v>
      </c>
      <c r="L6" s="3" t="s">
        <v>8</v>
      </c>
      <c r="N6" s="3" t="s">
        <v>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x14ac:dyDescent="0.35">
      <c r="B7" s="5"/>
      <c r="C7" s="6"/>
      <c r="D7" s="7" t="s">
        <v>10</v>
      </c>
      <c r="F7" s="7" t="s">
        <v>10</v>
      </c>
      <c r="H7" s="7" t="s">
        <v>10</v>
      </c>
      <c r="J7" s="7" t="s">
        <v>10</v>
      </c>
      <c r="L7" s="7" t="s">
        <v>10</v>
      </c>
      <c r="N7" s="7" t="s">
        <v>10</v>
      </c>
      <c r="O7" s="4"/>
      <c r="P7" s="8"/>
      <c r="Q7" s="4"/>
      <c r="R7" s="9"/>
      <c r="S7" s="9"/>
      <c r="T7" s="9"/>
      <c r="U7" s="9"/>
      <c r="V7" s="9"/>
      <c r="W7" s="9"/>
      <c r="X7" s="9"/>
      <c r="Y7" s="9"/>
    </row>
    <row r="8" spans="2:25" x14ac:dyDescent="0.35">
      <c r="B8" s="9" t="s">
        <v>11</v>
      </c>
      <c r="C8" s="9" t="s">
        <v>12</v>
      </c>
      <c r="D8" s="10">
        <v>1213.6199999999999</v>
      </c>
      <c r="E8" s="10"/>
      <c r="F8" s="10">
        <v>1136.56</v>
      </c>
      <c r="G8" s="10"/>
      <c r="H8" s="10">
        <v>0</v>
      </c>
      <c r="I8" s="10"/>
      <c r="J8" s="10">
        <f t="shared" ref="J8:J71" si="0">SUM(D8,F8,H8)</f>
        <v>2350.1799999999998</v>
      </c>
      <c r="K8" s="10"/>
      <c r="L8" s="10">
        <v>167.07</v>
      </c>
      <c r="M8" s="10"/>
      <c r="N8" s="10">
        <f t="shared" ref="N8:N71" si="1">SUM(J8,L8)</f>
        <v>2517.25</v>
      </c>
      <c r="O8" s="11"/>
      <c r="Q8" s="12"/>
      <c r="R8" s="12"/>
      <c r="S8" s="12"/>
      <c r="T8" s="12"/>
      <c r="U8" s="12"/>
      <c r="V8" s="12"/>
      <c r="W8" s="12"/>
      <c r="X8" s="12"/>
    </row>
    <row r="9" spans="2:25" x14ac:dyDescent="0.35">
      <c r="B9" s="9" t="s">
        <v>13</v>
      </c>
      <c r="C9" s="9" t="s">
        <v>14</v>
      </c>
      <c r="D9" s="10">
        <v>1213.6199999999999</v>
      </c>
      <c r="E9" s="10"/>
      <c r="F9" s="10">
        <v>2746.88</v>
      </c>
      <c r="G9" s="10"/>
      <c r="H9" s="10">
        <v>0</v>
      </c>
      <c r="I9" s="10"/>
      <c r="J9" s="10">
        <f t="shared" si="0"/>
        <v>3960.5</v>
      </c>
      <c r="K9" s="10"/>
      <c r="L9" s="10">
        <v>367.9</v>
      </c>
      <c r="M9" s="10"/>
      <c r="N9" s="10">
        <f t="shared" si="1"/>
        <v>4328.3999999999996</v>
      </c>
      <c r="O9" s="11"/>
    </row>
    <row r="10" spans="2:25" x14ac:dyDescent="0.35">
      <c r="B10" s="9" t="s">
        <v>15</v>
      </c>
      <c r="C10" s="9" t="s">
        <v>14</v>
      </c>
      <c r="D10" s="10">
        <v>1213.6199999999999</v>
      </c>
      <c r="E10" s="10"/>
      <c r="F10" s="10">
        <v>1098.82</v>
      </c>
      <c r="G10" s="10"/>
      <c r="H10" s="10">
        <v>0</v>
      </c>
      <c r="I10" s="10"/>
      <c r="J10" s="10">
        <f t="shared" si="0"/>
        <v>2312.4399999999996</v>
      </c>
      <c r="K10" s="10"/>
      <c r="L10" s="10">
        <v>162.55000000000001</v>
      </c>
      <c r="M10" s="10"/>
      <c r="N10" s="10">
        <f t="shared" si="1"/>
        <v>2474.9899999999998</v>
      </c>
      <c r="O10" s="11"/>
    </row>
    <row r="11" spans="2:25" x14ac:dyDescent="0.35">
      <c r="B11" s="9" t="s">
        <v>16</v>
      </c>
      <c r="C11" s="9" t="s">
        <v>14</v>
      </c>
      <c r="D11" s="10">
        <v>1213.6199999999999</v>
      </c>
      <c r="E11" s="10"/>
      <c r="F11" s="10">
        <v>0</v>
      </c>
      <c r="G11" s="10"/>
      <c r="H11" s="10">
        <v>0</v>
      </c>
      <c r="I11" s="10"/>
      <c r="J11" s="10">
        <f t="shared" si="0"/>
        <v>1213.6199999999999</v>
      </c>
      <c r="K11" s="10"/>
      <c r="L11" s="10">
        <v>31.1</v>
      </c>
      <c r="M11" s="10"/>
      <c r="N11" s="10">
        <f t="shared" si="1"/>
        <v>1244.7199999999998</v>
      </c>
      <c r="O11" s="11"/>
    </row>
    <row r="12" spans="2:25" x14ac:dyDescent="0.35">
      <c r="B12" s="9" t="s">
        <v>17</v>
      </c>
      <c r="C12" s="9" t="s">
        <v>18</v>
      </c>
      <c r="D12" s="10">
        <v>10362.42</v>
      </c>
      <c r="E12" s="10"/>
      <c r="F12" s="10">
        <v>0</v>
      </c>
      <c r="G12" s="10"/>
      <c r="H12" s="10">
        <v>0</v>
      </c>
      <c r="I12" s="10"/>
      <c r="J12" s="10">
        <f t="shared" si="0"/>
        <v>10362.42</v>
      </c>
      <c r="K12" s="10"/>
      <c r="L12" s="10">
        <v>298.10000000000002</v>
      </c>
      <c r="M12" s="10"/>
      <c r="N12" s="10">
        <f t="shared" si="1"/>
        <v>10660.52</v>
      </c>
      <c r="O12" s="11"/>
    </row>
    <row r="13" spans="2:25" x14ac:dyDescent="0.35">
      <c r="B13" s="9" t="s">
        <v>11</v>
      </c>
      <c r="C13" s="9" t="s">
        <v>19</v>
      </c>
      <c r="D13" s="10">
        <v>11576.039999999999</v>
      </c>
      <c r="E13" s="10"/>
      <c r="F13" s="10">
        <v>0</v>
      </c>
      <c r="G13" s="10"/>
      <c r="H13" s="10">
        <v>0</v>
      </c>
      <c r="I13" s="10"/>
      <c r="J13" s="10">
        <f t="shared" si="0"/>
        <v>11576.039999999999</v>
      </c>
      <c r="K13" s="10"/>
      <c r="L13" s="10">
        <v>360.29999999999995</v>
      </c>
      <c r="M13" s="10"/>
      <c r="N13" s="10">
        <f t="shared" si="1"/>
        <v>11936.339999999998</v>
      </c>
      <c r="O13" s="11"/>
    </row>
    <row r="14" spans="2:25" x14ac:dyDescent="0.35">
      <c r="B14" s="9" t="s">
        <v>11</v>
      </c>
      <c r="C14" s="9" t="s">
        <v>20</v>
      </c>
      <c r="D14" s="10">
        <v>1213.6199999999999</v>
      </c>
      <c r="E14" s="10"/>
      <c r="F14" s="10">
        <v>0</v>
      </c>
      <c r="G14" s="10"/>
      <c r="H14" s="10">
        <v>0</v>
      </c>
      <c r="I14" s="10"/>
      <c r="J14" s="10">
        <f t="shared" si="0"/>
        <v>1213.6199999999999</v>
      </c>
      <c r="K14" s="10"/>
      <c r="L14" s="10">
        <v>31.1</v>
      </c>
      <c r="M14" s="10"/>
      <c r="N14" s="10">
        <f t="shared" si="1"/>
        <v>1244.7199999999998</v>
      </c>
      <c r="O14" s="11"/>
    </row>
    <row r="15" spans="2:25" x14ac:dyDescent="0.35">
      <c r="B15" s="9" t="s">
        <v>21</v>
      </c>
      <c r="C15" s="9" t="s">
        <v>20</v>
      </c>
      <c r="D15" s="10">
        <v>11576.039999999999</v>
      </c>
      <c r="E15" s="10"/>
      <c r="F15" s="10">
        <v>26201.039999999994</v>
      </c>
      <c r="G15" s="10"/>
      <c r="H15" s="10">
        <v>0</v>
      </c>
      <c r="I15" s="10"/>
      <c r="J15" s="10">
        <f t="shared" si="0"/>
        <v>37777.079999999994</v>
      </c>
      <c r="K15" s="10"/>
      <c r="L15" s="10">
        <v>4167.12</v>
      </c>
      <c r="M15" s="10"/>
      <c r="N15" s="10">
        <f t="shared" si="1"/>
        <v>41944.2</v>
      </c>
      <c r="O15" s="11"/>
    </row>
    <row r="16" spans="2:25" x14ac:dyDescent="0.35">
      <c r="B16" s="9" t="s">
        <v>22</v>
      </c>
      <c r="C16" s="9" t="s">
        <v>23</v>
      </c>
      <c r="D16" s="10">
        <v>11576.039999999999</v>
      </c>
      <c r="E16" s="10"/>
      <c r="F16" s="10">
        <v>10481.039999999999</v>
      </c>
      <c r="G16" s="10"/>
      <c r="H16" s="10">
        <v>0</v>
      </c>
      <c r="I16" s="10"/>
      <c r="J16" s="10">
        <f t="shared" si="0"/>
        <v>22057.079999999998</v>
      </c>
      <c r="K16" s="10"/>
      <c r="L16" s="10">
        <v>1883.0999999999997</v>
      </c>
      <c r="M16" s="10"/>
      <c r="N16" s="10">
        <f t="shared" si="1"/>
        <v>23940.179999999997</v>
      </c>
      <c r="O16" s="11"/>
    </row>
    <row r="17" spans="2:18" x14ac:dyDescent="0.35">
      <c r="B17" s="9" t="s">
        <v>17</v>
      </c>
      <c r="C17" s="9" t="s">
        <v>24</v>
      </c>
      <c r="D17" s="10">
        <v>11576.039999999999</v>
      </c>
      <c r="E17" s="10"/>
      <c r="F17" s="10">
        <v>9745.7800000000007</v>
      </c>
      <c r="G17" s="10"/>
      <c r="H17" s="10">
        <v>0</v>
      </c>
      <c r="I17" s="10"/>
      <c r="J17" s="10">
        <f t="shared" si="0"/>
        <v>21321.82</v>
      </c>
      <c r="K17" s="10"/>
      <c r="L17" s="10">
        <v>3051.6999999999994</v>
      </c>
      <c r="M17" s="10"/>
      <c r="N17" s="10">
        <f t="shared" si="1"/>
        <v>24373.52</v>
      </c>
      <c r="O17" s="11"/>
    </row>
    <row r="18" spans="2:18" x14ac:dyDescent="0.35">
      <c r="B18" s="9" t="s">
        <v>25</v>
      </c>
      <c r="C18" s="9" t="s">
        <v>26</v>
      </c>
      <c r="D18" s="10">
        <v>11576.039999999999</v>
      </c>
      <c r="E18" s="10"/>
      <c r="F18" s="10">
        <v>10481.039999999999</v>
      </c>
      <c r="G18" s="10"/>
      <c r="H18" s="10">
        <v>0</v>
      </c>
      <c r="I18" s="10"/>
      <c r="J18" s="10">
        <f t="shared" si="0"/>
        <v>22057.079999999998</v>
      </c>
      <c r="K18" s="10"/>
      <c r="L18" s="10">
        <v>1883.0999999999997</v>
      </c>
      <c r="M18" s="10"/>
      <c r="N18" s="10">
        <f t="shared" si="1"/>
        <v>23940.179999999997</v>
      </c>
      <c r="O18" s="11"/>
    </row>
    <row r="19" spans="2:18" x14ac:dyDescent="0.35">
      <c r="B19" s="9" t="s">
        <v>25</v>
      </c>
      <c r="C19" s="9" t="s">
        <v>27</v>
      </c>
      <c r="D19" s="10">
        <v>11576.039999999999</v>
      </c>
      <c r="E19" s="10"/>
      <c r="F19" s="10">
        <v>0</v>
      </c>
      <c r="G19" s="10"/>
      <c r="H19" s="10">
        <v>0</v>
      </c>
      <c r="I19" s="10"/>
      <c r="J19" s="10">
        <f t="shared" si="0"/>
        <v>11576.039999999999</v>
      </c>
      <c r="K19" s="10"/>
      <c r="L19" s="10">
        <v>360.29999999999995</v>
      </c>
      <c r="M19" s="10"/>
      <c r="N19" s="10">
        <f t="shared" si="1"/>
        <v>11936.339999999998</v>
      </c>
      <c r="O19" s="11"/>
    </row>
    <row r="20" spans="2:18" x14ac:dyDescent="0.35">
      <c r="B20" s="9" t="s">
        <v>11</v>
      </c>
      <c r="C20" s="9" t="s">
        <v>27</v>
      </c>
      <c r="D20" s="10">
        <v>10362.42</v>
      </c>
      <c r="E20" s="10"/>
      <c r="F20" s="10">
        <v>0</v>
      </c>
      <c r="G20" s="10"/>
      <c r="H20" s="10">
        <v>0</v>
      </c>
      <c r="I20" s="10"/>
      <c r="J20" s="10">
        <f t="shared" si="0"/>
        <v>10362.42</v>
      </c>
      <c r="K20" s="10"/>
      <c r="L20" s="10">
        <v>298.10000000000002</v>
      </c>
      <c r="M20" s="10"/>
      <c r="N20" s="10">
        <f t="shared" si="1"/>
        <v>10660.52</v>
      </c>
      <c r="O20" s="11"/>
    </row>
    <row r="21" spans="2:18" x14ac:dyDescent="0.35">
      <c r="B21" s="9" t="s">
        <v>28</v>
      </c>
      <c r="C21" s="9" t="s">
        <v>29</v>
      </c>
      <c r="D21" s="10">
        <v>11576.039999999999</v>
      </c>
      <c r="E21" s="10"/>
      <c r="F21" s="10">
        <v>0</v>
      </c>
      <c r="G21" s="10"/>
      <c r="H21" s="10">
        <v>0</v>
      </c>
      <c r="I21" s="10"/>
      <c r="J21" s="10">
        <f t="shared" si="0"/>
        <v>11576.039999999999</v>
      </c>
      <c r="K21" s="10"/>
      <c r="L21" s="10">
        <v>360.29999999999995</v>
      </c>
      <c r="M21" s="10"/>
      <c r="N21" s="10">
        <f t="shared" si="1"/>
        <v>11936.339999999998</v>
      </c>
      <c r="O21" s="11"/>
    </row>
    <row r="22" spans="2:18" x14ac:dyDescent="0.35">
      <c r="B22" s="9" t="s">
        <v>22</v>
      </c>
      <c r="C22" s="9" t="s">
        <v>30</v>
      </c>
      <c r="D22" s="10">
        <v>11576.039999999999</v>
      </c>
      <c r="E22" s="10"/>
      <c r="F22" s="10">
        <v>15791.2</v>
      </c>
      <c r="G22" s="10"/>
      <c r="H22" s="10">
        <v>0</v>
      </c>
      <c r="I22" s="10"/>
      <c r="J22" s="10">
        <f t="shared" si="0"/>
        <v>27367.239999999998</v>
      </c>
      <c r="K22" s="10"/>
      <c r="L22" s="10">
        <v>2640.3800000000006</v>
      </c>
      <c r="M22" s="10"/>
      <c r="N22" s="10">
        <f t="shared" si="1"/>
        <v>30007.62</v>
      </c>
      <c r="O22" s="11"/>
    </row>
    <row r="23" spans="2:18" x14ac:dyDescent="0.35">
      <c r="B23" s="9" t="s">
        <v>31</v>
      </c>
      <c r="C23" s="9" t="s">
        <v>32</v>
      </c>
      <c r="D23" s="10">
        <v>1213.6199999999999</v>
      </c>
      <c r="E23" s="10"/>
      <c r="F23" s="10">
        <v>0</v>
      </c>
      <c r="G23" s="10"/>
      <c r="H23" s="10">
        <v>0</v>
      </c>
      <c r="I23" s="10"/>
      <c r="J23" s="10">
        <f t="shared" si="0"/>
        <v>1213.6199999999999</v>
      </c>
      <c r="K23" s="10"/>
      <c r="L23" s="10">
        <v>31.1</v>
      </c>
      <c r="M23" s="10"/>
      <c r="N23" s="10">
        <f t="shared" si="1"/>
        <v>1244.7199999999998</v>
      </c>
      <c r="O23" s="11"/>
    </row>
    <row r="24" spans="2:18" x14ac:dyDescent="0.35">
      <c r="B24" s="9" t="s">
        <v>33</v>
      </c>
      <c r="C24" s="9" t="s">
        <v>34</v>
      </c>
      <c r="D24" s="10">
        <v>11576.039999999999</v>
      </c>
      <c r="E24" s="10"/>
      <c r="F24" s="10">
        <v>0</v>
      </c>
      <c r="G24" s="10"/>
      <c r="H24" s="10">
        <v>0</v>
      </c>
      <c r="I24" s="10"/>
      <c r="J24" s="10">
        <f t="shared" si="0"/>
        <v>11576.039999999999</v>
      </c>
      <c r="K24" s="10"/>
      <c r="L24" s="10">
        <v>360.29999999999995</v>
      </c>
      <c r="M24" s="10"/>
      <c r="N24" s="10">
        <f t="shared" si="1"/>
        <v>11936.339999999998</v>
      </c>
      <c r="O24" s="11"/>
    </row>
    <row r="25" spans="2:18" x14ac:dyDescent="0.35">
      <c r="B25" s="9" t="s">
        <v>31</v>
      </c>
      <c r="C25" s="9" t="s">
        <v>35</v>
      </c>
      <c r="D25" s="10">
        <v>10362.42</v>
      </c>
      <c r="E25" s="10"/>
      <c r="F25" s="10">
        <v>8931.42</v>
      </c>
      <c r="G25" s="10"/>
      <c r="H25" s="10">
        <v>0</v>
      </c>
      <c r="I25" s="10"/>
      <c r="J25" s="10">
        <f t="shared" si="0"/>
        <v>19293.84</v>
      </c>
      <c r="K25" s="10"/>
      <c r="L25" s="10">
        <v>1581.3199999999997</v>
      </c>
      <c r="M25" s="10"/>
      <c r="N25" s="10">
        <f t="shared" si="1"/>
        <v>20875.16</v>
      </c>
      <c r="O25" s="11"/>
    </row>
    <row r="26" spans="2:18" x14ac:dyDescent="0.35">
      <c r="B26" s="9" t="s">
        <v>17</v>
      </c>
      <c r="C26" s="9" t="s">
        <v>36</v>
      </c>
      <c r="D26" s="10">
        <v>10362.42</v>
      </c>
      <c r="E26" s="10"/>
      <c r="F26" s="10">
        <v>8931.42</v>
      </c>
      <c r="G26" s="10"/>
      <c r="H26" s="10">
        <v>0</v>
      </c>
      <c r="I26" s="10"/>
      <c r="J26" s="10">
        <f t="shared" si="0"/>
        <v>19293.84</v>
      </c>
      <c r="K26" s="10"/>
      <c r="L26" s="10">
        <v>1587.6799999999996</v>
      </c>
      <c r="M26" s="10"/>
      <c r="N26" s="10">
        <f t="shared" si="1"/>
        <v>20881.52</v>
      </c>
      <c r="O26" s="11"/>
    </row>
    <row r="27" spans="2:18" x14ac:dyDescent="0.35">
      <c r="B27" s="9" t="s">
        <v>28</v>
      </c>
      <c r="C27" s="9" t="s">
        <v>37</v>
      </c>
      <c r="D27" s="10">
        <v>11576.039999999999</v>
      </c>
      <c r="E27" s="10"/>
      <c r="F27" s="10">
        <v>10841.039999999999</v>
      </c>
      <c r="G27" s="10"/>
      <c r="H27" s="10">
        <v>0</v>
      </c>
      <c r="I27" s="10"/>
      <c r="J27" s="10">
        <f t="shared" si="0"/>
        <v>22417.079999999998</v>
      </c>
      <c r="K27" s="10"/>
      <c r="L27" s="10">
        <v>1935.44</v>
      </c>
      <c r="M27" s="10"/>
      <c r="N27" s="10">
        <f t="shared" si="1"/>
        <v>24352.519999999997</v>
      </c>
      <c r="O27" s="11"/>
    </row>
    <row r="28" spans="2:18" x14ac:dyDescent="0.35">
      <c r="B28" s="9" t="s">
        <v>38</v>
      </c>
      <c r="C28" s="9" t="s">
        <v>39</v>
      </c>
      <c r="D28" s="10">
        <v>11576.039999999999</v>
      </c>
      <c r="E28" s="10"/>
      <c r="F28" s="10">
        <v>26201.039999999994</v>
      </c>
      <c r="G28" s="10"/>
      <c r="H28" s="10">
        <v>0</v>
      </c>
      <c r="I28" s="10"/>
      <c r="J28" s="10">
        <f t="shared" si="0"/>
        <v>37777.079999999994</v>
      </c>
      <c r="K28" s="10"/>
      <c r="L28" s="10">
        <v>5678.16</v>
      </c>
      <c r="M28" s="10"/>
      <c r="N28" s="10">
        <f t="shared" si="1"/>
        <v>43455.239999999991</v>
      </c>
      <c r="O28" s="11"/>
    </row>
    <row r="29" spans="2:18" x14ac:dyDescent="0.35">
      <c r="B29" s="9" t="s">
        <v>40</v>
      </c>
      <c r="C29" s="9" t="s">
        <v>41</v>
      </c>
      <c r="D29" s="10">
        <v>1213.6199999999999</v>
      </c>
      <c r="E29" s="10"/>
      <c r="F29" s="10">
        <v>0</v>
      </c>
      <c r="G29" s="10"/>
      <c r="H29" s="10">
        <v>0</v>
      </c>
      <c r="I29" s="10"/>
      <c r="J29" s="10">
        <f t="shared" si="0"/>
        <v>1213.6199999999999</v>
      </c>
      <c r="K29" s="10"/>
      <c r="L29" s="10">
        <v>103.91</v>
      </c>
      <c r="M29" s="10"/>
      <c r="N29" s="10">
        <f t="shared" si="1"/>
        <v>1317.53</v>
      </c>
      <c r="O29" s="11"/>
    </row>
    <row r="30" spans="2:18" x14ac:dyDescent="0.35">
      <c r="B30" s="9" t="s">
        <v>38</v>
      </c>
      <c r="C30" s="9" t="s">
        <v>41</v>
      </c>
      <c r="D30" s="10">
        <v>1213.6199999999999</v>
      </c>
      <c r="E30" s="10"/>
      <c r="F30" s="10">
        <v>0</v>
      </c>
      <c r="G30" s="10"/>
      <c r="H30" s="10">
        <v>0</v>
      </c>
      <c r="I30" s="10"/>
      <c r="J30" s="10">
        <f t="shared" si="0"/>
        <v>1213.6199999999999</v>
      </c>
      <c r="K30" s="10"/>
      <c r="L30" s="10">
        <v>31.1</v>
      </c>
      <c r="M30" s="10"/>
      <c r="N30" s="10">
        <f t="shared" si="1"/>
        <v>1244.7199999999998</v>
      </c>
      <c r="O30" s="11"/>
      <c r="R30" s="13"/>
    </row>
    <row r="31" spans="2:18" x14ac:dyDescent="0.35">
      <c r="B31" s="9" t="s">
        <v>28</v>
      </c>
      <c r="C31" s="9" t="s">
        <v>42</v>
      </c>
      <c r="D31" s="10">
        <v>10362.42</v>
      </c>
      <c r="E31" s="10"/>
      <c r="F31" s="10">
        <v>0</v>
      </c>
      <c r="G31" s="10"/>
      <c r="H31" s="10">
        <v>0</v>
      </c>
      <c r="I31" s="10"/>
      <c r="J31" s="10">
        <f t="shared" si="0"/>
        <v>10362.42</v>
      </c>
      <c r="K31" s="10"/>
      <c r="L31" s="10">
        <v>298.10000000000002</v>
      </c>
      <c r="M31" s="10"/>
      <c r="N31" s="10">
        <f t="shared" si="1"/>
        <v>10660.52</v>
      </c>
      <c r="O31" s="11"/>
      <c r="R31" s="13"/>
    </row>
    <row r="32" spans="2:18" x14ac:dyDescent="0.35">
      <c r="B32" s="9" t="s">
        <v>11</v>
      </c>
      <c r="C32" s="9" t="s">
        <v>43</v>
      </c>
      <c r="D32" s="10">
        <v>11576.039999999999</v>
      </c>
      <c r="E32" s="10"/>
      <c r="F32" s="10">
        <v>814.36</v>
      </c>
      <c r="G32" s="10"/>
      <c r="H32" s="10">
        <v>0</v>
      </c>
      <c r="I32" s="10"/>
      <c r="J32" s="10">
        <f t="shared" si="0"/>
        <v>12390.4</v>
      </c>
      <c r="K32" s="10"/>
      <c r="L32" s="10">
        <v>482.86999999999995</v>
      </c>
      <c r="M32" s="10"/>
      <c r="N32" s="10">
        <f t="shared" si="1"/>
        <v>12873.27</v>
      </c>
      <c r="O32" s="11"/>
    </row>
    <row r="33" spans="2:20" x14ac:dyDescent="0.35">
      <c r="B33" s="9" t="s">
        <v>28</v>
      </c>
      <c r="C33" s="9" t="s">
        <v>44</v>
      </c>
      <c r="D33" s="10">
        <v>1213.6199999999999</v>
      </c>
      <c r="E33" s="10"/>
      <c r="F33" s="10">
        <v>1098.82</v>
      </c>
      <c r="G33" s="10"/>
      <c r="H33" s="10">
        <v>0</v>
      </c>
      <c r="I33" s="10"/>
      <c r="J33" s="10">
        <f t="shared" si="0"/>
        <v>2312.4399999999996</v>
      </c>
      <c r="K33" s="10"/>
      <c r="L33" s="10">
        <v>162.55000000000001</v>
      </c>
      <c r="M33" s="10"/>
      <c r="N33" s="10">
        <f t="shared" si="1"/>
        <v>2474.9899999999998</v>
      </c>
      <c r="O33" s="11"/>
    </row>
    <row r="34" spans="2:20" x14ac:dyDescent="0.35">
      <c r="B34" s="9" t="s">
        <v>45</v>
      </c>
      <c r="C34" s="9" t="s">
        <v>102</v>
      </c>
      <c r="D34" s="10">
        <v>0</v>
      </c>
      <c r="E34" s="10"/>
      <c r="F34" s="10">
        <v>1002</v>
      </c>
      <c r="G34" s="10"/>
      <c r="H34" s="10">
        <v>0</v>
      </c>
      <c r="I34" s="10"/>
      <c r="J34" s="10">
        <f t="shared" si="0"/>
        <v>1002</v>
      </c>
      <c r="K34" s="10"/>
      <c r="L34" s="10">
        <v>0</v>
      </c>
      <c r="M34" s="10"/>
      <c r="N34" s="10">
        <f t="shared" si="1"/>
        <v>1002</v>
      </c>
      <c r="O34" s="11"/>
    </row>
    <row r="35" spans="2:20" x14ac:dyDescent="0.35">
      <c r="B35" s="9" t="s">
        <v>25</v>
      </c>
      <c r="C35" s="9" t="s">
        <v>46</v>
      </c>
      <c r="D35" s="10">
        <v>10362.42</v>
      </c>
      <c r="E35" s="10"/>
      <c r="F35" s="10">
        <v>8931.42</v>
      </c>
      <c r="G35" s="10"/>
      <c r="H35" s="10">
        <v>0</v>
      </c>
      <c r="I35" s="10"/>
      <c r="J35" s="10">
        <f t="shared" si="0"/>
        <v>19293.84</v>
      </c>
      <c r="K35" s="10"/>
      <c r="L35" s="10">
        <v>1587.6799999999996</v>
      </c>
      <c r="M35" s="10"/>
      <c r="N35" s="10">
        <f t="shared" si="1"/>
        <v>20881.52</v>
      </c>
      <c r="O35" s="11"/>
    </row>
    <row r="36" spans="2:20" x14ac:dyDescent="0.35">
      <c r="B36" s="9" t="s">
        <v>11</v>
      </c>
      <c r="C36" s="9" t="s">
        <v>47</v>
      </c>
      <c r="D36" s="10">
        <v>11576.039999999999</v>
      </c>
      <c r="E36" s="10"/>
      <c r="F36" s="10">
        <v>4693.6399999999994</v>
      </c>
      <c r="G36" s="10"/>
      <c r="H36" s="10">
        <v>0</v>
      </c>
      <c r="I36" s="10"/>
      <c r="J36" s="10">
        <f t="shared" si="0"/>
        <v>16269.679999999998</v>
      </c>
      <c r="K36" s="10"/>
      <c r="L36" s="10">
        <v>2014.1699999999998</v>
      </c>
      <c r="M36" s="10"/>
      <c r="N36" s="10">
        <f t="shared" si="1"/>
        <v>18283.849999999999</v>
      </c>
      <c r="O36" s="11"/>
    </row>
    <row r="37" spans="2:20" x14ac:dyDescent="0.35">
      <c r="B37" s="9" t="s">
        <v>40</v>
      </c>
      <c r="C37" s="9" t="s">
        <v>48</v>
      </c>
      <c r="D37" s="10">
        <v>11576.039999999999</v>
      </c>
      <c r="E37" s="10"/>
      <c r="F37" s="10">
        <v>10481.039999999999</v>
      </c>
      <c r="G37" s="10"/>
      <c r="H37" s="10">
        <v>0</v>
      </c>
      <c r="I37" s="10"/>
      <c r="J37" s="10">
        <f t="shared" si="0"/>
        <v>22057.079999999998</v>
      </c>
      <c r="K37" s="10"/>
      <c r="L37" s="10">
        <v>1883.0999999999997</v>
      </c>
      <c r="M37" s="10"/>
      <c r="N37" s="10">
        <f t="shared" si="1"/>
        <v>23940.179999999997</v>
      </c>
      <c r="O37" s="11"/>
    </row>
    <row r="38" spans="2:20" x14ac:dyDescent="0.35">
      <c r="B38" s="9" t="s">
        <v>25</v>
      </c>
      <c r="C38" s="9" t="s">
        <v>49</v>
      </c>
      <c r="D38" s="10">
        <v>10362.42</v>
      </c>
      <c r="E38" s="10"/>
      <c r="F38" s="10">
        <v>0</v>
      </c>
      <c r="G38" s="10"/>
      <c r="H38" s="10">
        <v>0</v>
      </c>
      <c r="I38" s="10"/>
      <c r="J38" s="10">
        <f t="shared" si="0"/>
        <v>10362.42</v>
      </c>
      <c r="K38" s="10"/>
      <c r="L38" s="10">
        <v>298.10000000000002</v>
      </c>
      <c r="M38" s="10"/>
      <c r="N38" s="10">
        <f t="shared" si="1"/>
        <v>10660.52</v>
      </c>
      <c r="O38" s="11"/>
    </row>
    <row r="39" spans="2:20" x14ac:dyDescent="0.35">
      <c r="B39" s="9" t="s">
        <v>40</v>
      </c>
      <c r="C39" s="9" t="s">
        <v>50</v>
      </c>
      <c r="D39" s="10">
        <v>11576.039999999999</v>
      </c>
      <c r="E39" s="10"/>
      <c r="F39" s="10">
        <v>0</v>
      </c>
      <c r="G39" s="10"/>
      <c r="H39" s="10">
        <v>0</v>
      </c>
      <c r="I39" s="10"/>
      <c r="J39" s="10">
        <f t="shared" si="0"/>
        <v>11576.039999999999</v>
      </c>
      <c r="K39" s="10"/>
      <c r="L39" s="10">
        <v>360.29999999999995</v>
      </c>
      <c r="M39" s="10"/>
      <c r="N39" s="10">
        <f t="shared" si="1"/>
        <v>11936.339999999998</v>
      </c>
      <c r="O39" s="11"/>
    </row>
    <row r="40" spans="2:20" x14ac:dyDescent="0.35">
      <c r="B40" s="9" t="s">
        <v>16</v>
      </c>
      <c r="C40" s="9" t="s">
        <v>51</v>
      </c>
      <c r="D40" s="10">
        <v>1213.6199999999999</v>
      </c>
      <c r="E40" s="10"/>
      <c r="F40" s="10">
        <v>0</v>
      </c>
      <c r="G40" s="10"/>
      <c r="H40" s="10">
        <v>0</v>
      </c>
      <c r="I40" s="10"/>
      <c r="J40" s="10">
        <f t="shared" si="0"/>
        <v>1213.6199999999999</v>
      </c>
      <c r="K40" s="10"/>
      <c r="L40" s="10">
        <v>103.91</v>
      </c>
      <c r="M40" s="10"/>
      <c r="N40" s="10">
        <f t="shared" si="1"/>
        <v>1317.53</v>
      </c>
      <c r="O40" s="11"/>
    </row>
    <row r="41" spans="2:20" x14ac:dyDescent="0.35">
      <c r="B41" s="9" t="s">
        <v>17</v>
      </c>
      <c r="C41" s="9" t="s">
        <v>52</v>
      </c>
      <c r="D41" s="10">
        <v>1213.6199999999999</v>
      </c>
      <c r="E41" s="10"/>
      <c r="F41" s="10">
        <v>0</v>
      </c>
      <c r="G41" s="10"/>
      <c r="H41" s="10">
        <v>0</v>
      </c>
      <c r="I41" s="10"/>
      <c r="J41" s="10">
        <f t="shared" si="0"/>
        <v>1213.6199999999999</v>
      </c>
      <c r="K41" s="10"/>
      <c r="L41" s="10">
        <v>103.91</v>
      </c>
      <c r="M41" s="10"/>
      <c r="N41" s="10">
        <f t="shared" si="1"/>
        <v>1317.53</v>
      </c>
      <c r="O41" s="11"/>
    </row>
    <row r="42" spans="2:20" x14ac:dyDescent="0.35">
      <c r="B42" s="9" t="s">
        <v>40</v>
      </c>
      <c r="C42" s="9" t="s">
        <v>52</v>
      </c>
      <c r="D42" s="10">
        <v>11576.039999999999</v>
      </c>
      <c r="E42" s="10"/>
      <c r="F42" s="10">
        <v>0</v>
      </c>
      <c r="G42" s="10"/>
      <c r="H42" s="10">
        <v>0</v>
      </c>
      <c r="I42" s="10"/>
      <c r="J42" s="10">
        <f t="shared" si="0"/>
        <v>11576.039999999999</v>
      </c>
      <c r="K42" s="10"/>
      <c r="L42" s="10">
        <v>1054.8600000000001</v>
      </c>
      <c r="M42" s="10"/>
      <c r="N42" s="10">
        <f t="shared" si="1"/>
        <v>12630.9</v>
      </c>
      <c r="O42" s="11"/>
    </row>
    <row r="43" spans="2:20" x14ac:dyDescent="0.35">
      <c r="B43" s="9" t="s">
        <v>31</v>
      </c>
      <c r="C43" s="9" t="s">
        <v>53</v>
      </c>
      <c r="D43" s="10">
        <v>10362.42</v>
      </c>
      <c r="E43" s="10"/>
      <c r="F43" s="10">
        <v>0</v>
      </c>
      <c r="G43" s="10"/>
      <c r="H43" s="10">
        <v>0</v>
      </c>
      <c r="I43" s="10"/>
      <c r="J43" s="10">
        <f t="shared" si="0"/>
        <v>10362.42</v>
      </c>
      <c r="K43" s="10"/>
      <c r="L43" s="10">
        <v>298.10000000000002</v>
      </c>
      <c r="M43" s="10"/>
      <c r="N43" s="10">
        <f t="shared" si="1"/>
        <v>10660.52</v>
      </c>
      <c r="O43" s="11"/>
      <c r="R43" s="13"/>
      <c r="S43" s="13"/>
      <c r="T43" s="13"/>
    </row>
    <row r="44" spans="2:20" x14ac:dyDescent="0.35">
      <c r="B44" s="9" t="s">
        <v>54</v>
      </c>
      <c r="C44" s="9" t="s">
        <v>53</v>
      </c>
      <c r="D44" s="10">
        <v>11576.039999999999</v>
      </c>
      <c r="E44" s="10"/>
      <c r="F44" s="10">
        <v>0</v>
      </c>
      <c r="G44" s="10"/>
      <c r="H44" s="10">
        <v>0</v>
      </c>
      <c r="I44" s="10"/>
      <c r="J44" s="10">
        <f t="shared" si="0"/>
        <v>11576.039999999999</v>
      </c>
      <c r="K44" s="10"/>
      <c r="L44" s="10">
        <v>360.29999999999995</v>
      </c>
      <c r="M44" s="10"/>
      <c r="N44" s="10">
        <f t="shared" si="1"/>
        <v>11936.339999999998</v>
      </c>
      <c r="O44" s="11"/>
      <c r="R44" s="13"/>
      <c r="S44" s="13"/>
      <c r="T44" s="13"/>
    </row>
    <row r="45" spans="2:20" x14ac:dyDescent="0.35">
      <c r="B45" s="9" t="s">
        <v>55</v>
      </c>
      <c r="C45" s="9" t="s">
        <v>56</v>
      </c>
      <c r="D45" s="10">
        <v>10362.42</v>
      </c>
      <c r="E45" s="10"/>
      <c r="F45" s="10">
        <v>0</v>
      </c>
      <c r="G45" s="10"/>
      <c r="H45" s="10">
        <v>0</v>
      </c>
      <c r="I45" s="10"/>
      <c r="J45" s="10">
        <f t="shared" si="0"/>
        <v>10362.42</v>
      </c>
      <c r="K45" s="10"/>
      <c r="L45" s="10">
        <v>298.10000000000002</v>
      </c>
      <c r="M45" s="10"/>
      <c r="N45" s="10">
        <f t="shared" si="1"/>
        <v>10660.52</v>
      </c>
      <c r="O45" s="11"/>
      <c r="R45" s="13"/>
      <c r="S45" s="13"/>
      <c r="T45" s="13"/>
    </row>
    <row r="46" spans="2:20" x14ac:dyDescent="0.35">
      <c r="B46" s="9" t="s">
        <v>25</v>
      </c>
      <c r="C46" s="9" t="s">
        <v>57</v>
      </c>
      <c r="D46" s="10">
        <v>11576.039999999999</v>
      </c>
      <c r="E46" s="10"/>
      <c r="F46" s="10">
        <v>0</v>
      </c>
      <c r="G46" s="10"/>
      <c r="H46" s="10">
        <v>0</v>
      </c>
      <c r="I46" s="10"/>
      <c r="J46" s="10">
        <f t="shared" si="0"/>
        <v>11576.039999999999</v>
      </c>
      <c r="K46" s="10"/>
      <c r="L46" s="10">
        <v>1054.8600000000001</v>
      </c>
      <c r="M46" s="10"/>
      <c r="N46" s="10">
        <f t="shared" si="1"/>
        <v>12630.9</v>
      </c>
      <c r="O46" s="11"/>
      <c r="R46" s="13"/>
      <c r="S46" s="13"/>
      <c r="T46" s="13"/>
    </row>
    <row r="47" spans="2:20" x14ac:dyDescent="0.35">
      <c r="B47" s="9" t="s">
        <v>33</v>
      </c>
      <c r="C47" s="9" t="s">
        <v>58</v>
      </c>
      <c r="D47" s="10">
        <v>11576.039999999999</v>
      </c>
      <c r="E47" s="10"/>
      <c r="F47" s="10">
        <v>2739.8</v>
      </c>
      <c r="G47" s="10"/>
      <c r="H47" s="10">
        <v>0</v>
      </c>
      <c r="I47" s="10"/>
      <c r="J47" s="10">
        <f t="shared" si="0"/>
        <v>14315.84</v>
      </c>
      <c r="K47" s="10"/>
      <c r="L47" s="10">
        <v>1652.96</v>
      </c>
      <c r="M47" s="10"/>
      <c r="N47" s="10">
        <f t="shared" si="1"/>
        <v>15968.8</v>
      </c>
      <c r="O47" s="11"/>
    </row>
    <row r="48" spans="2:20" x14ac:dyDescent="0.35">
      <c r="B48" s="9" t="s">
        <v>17</v>
      </c>
      <c r="C48" s="9" t="s">
        <v>59</v>
      </c>
      <c r="D48" s="10">
        <v>11576.039999999999</v>
      </c>
      <c r="E48" s="10"/>
      <c r="F48" s="10">
        <v>32453.200000000004</v>
      </c>
      <c r="G48" s="10"/>
      <c r="H48" s="10">
        <v>0</v>
      </c>
      <c r="I48" s="10"/>
      <c r="J48" s="10">
        <f t="shared" si="0"/>
        <v>44029.240000000005</v>
      </c>
      <c r="K48" s="10"/>
      <c r="L48" s="10">
        <v>5069.8500000000004</v>
      </c>
      <c r="M48" s="10"/>
      <c r="N48" s="10">
        <f t="shared" si="1"/>
        <v>49099.090000000004</v>
      </c>
      <c r="O48" s="11"/>
    </row>
    <row r="49" spans="2:17" x14ac:dyDescent="0.35">
      <c r="B49" s="9" t="s">
        <v>40</v>
      </c>
      <c r="C49" s="9" t="s">
        <v>59</v>
      </c>
      <c r="D49" s="10">
        <v>11576.039999999999</v>
      </c>
      <c r="E49" s="10"/>
      <c r="F49" s="10">
        <v>10481.039999999999</v>
      </c>
      <c r="G49" s="10"/>
      <c r="H49" s="10">
        <v>0</v>
      </c>
      <c r="I49" s="10"/>
      <c r="J49" s="10">
        <f t="shared" si="0"/>
        <v>22057.079999999998</v>
      </c>
      <c r="K49" s="10"/>
      <c r="L49" s="10">
        <v>1883.0999999999997</v>
      </c>
      <c r="M49" s="10"/>
      <c r="N49" s="10">
        <f t="shared" si="1"/>
        <v>23940.179999999997</v>
      </c>
      <c r="O49" s="11"/>
    </row>
    <row r="50" spans="2:17" x14ac:dyDescent="0.35">
      <c r="B50" s="9" t="s">
        <v>25</v>
      </c>
      <c r="C50" s="9" t="s">
        <v>60</v>
      </c>
      <c r="D50" s="10">
        <v>10362.42</v>
      </c>
      <c r="E50" s="10"/>
      <c r="F50" s="10">
        <v>0</v>
      </c>
      <c r="G50" s="10"/>
      <c r="H50" s="10">
        <v>0</v>
      </c>
      <c r="I50" s="10"/>
      <c r="J50" s="10">
        <f t="shared" si="0"/>
        <v>10362.42</v>
      </c>
      <c r="K50" s="10"/>
      <c r="L50" s="10">
        <v>298.10000000000002</v>
      </c>
      <c r="M50" s="10"/>
      <c r="N50" s="10">
        <f t="shared" si="1"/>
        <v>10660.52</v>
      </c>
      <c r="O50" s="11"/>
    </row>
    <row r="51" spans="2:17" x14ac:dyDescent="0.35">
      <c r="B51" s="9" t="s">
        <v>25</v>
      </c>
      <c r="C51" s="9" t="s">
        <v>61</v>
      </c>
      <c r="D51" s="10">
        <v>11576.039999999999</v>
      </c>
      <c r="E51" s="10"/>
      <c r="F51" s="10">
        <v>26201.039999999994</v>
      </c>
      <c r="G51" s="10"/>
      <c r="H51" s="10">
        <v>0</v>
      </c>
      <c r="I51" s="10"/>
      <c r="J51" s="10">
        <f t="shared" si="0"/>
        <v>37777.079999999994</v>
      </c>
      <c r="K51" s="10"/>
      <c r="L51" s="10">
        <v>6433.68</v>
      </c>
      <c r="M51" s="10"/>
      <c r="N51" s="10">
        <f t="shared" si="1"/>
        <v>44210.759999999995</v>
      </c>
      <c r="O51" s="11"/>
    </row>
    <row r="52" spans="2:17" x14ac:dyDescent="0.35">
      <c r="B52" s="9" t="s">
        <v>55</v>
      </c>
      <c r="C52" s="9" t="s">
        <v>62</v>
      </c>
      <c r="D52" s="10">
        <v>11576.039999999999</v>
      </c>
      <c r="E52" s="10"/>
      <c r="F52" s="10">
        <v>9745.7800000000007</v>
      </c>
      <c r="G52" s="10"/>
      <c r="H52" s="10">
        <v>0</v>
      </c>
      <c r="I52" s="10"/>
      <c r="J52" s="10">
        <f t="shared" si="0"/>
        <v>21321.82</v>
      </c>
      <c r="K52" s="10"/>
      <c r="L52" s="10">
        <v>1772.4499999999996</v>
      </c>
      <c r="M52" s="10"/>
      <c r="N52" s="10">
        <f t="shared" si="1"/>
        <v>23094.27</v>
      </c>
      <c r="O52" s="11"/>
    </row>
    <row r="53" spans="2:17" x14ac:dyDescent="0.35">
      <c r="B53" s="9" t="s">
        <v>31</v>
      </c>
      <c r="C53" s="9" t="s">
        <v>63</v>
      </c>
      <c r="D53" s="10">
        <v>11576.039999999999</v>
      </c>
      <c r="E53" s="10"/>
      <c r="F53" s="10">
        <v>33537.960000000006</v>
      </c>
      <c r="G53" s="10"/>
      <c r="H53" s="10">
        <v>0</v>
      </c>
      <c r="I53" s="10"/>
      <c r="J53" s="10">
        <f t="shared" si="0"/>
        <v>45114.000000000007</v>
      </c>
      <c r="K53" s="10"/>
      <c r="L53" s="10">
        <v>7939.9300000000012</v>
      </c>
      <c r="M53" s="10"/>
      <c r="N53" s="10">
        <f t="shared" si="1"/>
        <v>53053.930000000008</v>
      </c>
      <c r="O53" s="11"/>
    </row>
    <row r="54" spans="2:17" x14ac:dyDescent="0.35">
      <c r="B54" s="9" t="s">
        <v>64</v>
      </c>
      <c r="C54" s="9" t="s">
        <v>65</v>
      </c>
      <c r="D54" s="10">
        <v>11576.039999999999</v>
      </c>
      <c r="E54" s="10"/>
      <c r="F54" s="10">
        <v>4693.6399999999994</v>
      </c>
      <c r="G54" s="10"/>
      <c r="H54" s="10">
        <v>0</v>
      </c>
      <c r="I54" s="10"/>
      <c r="J54" s="10">
        <f t="shared" si="0"/>
        <v>16269.679999999998</v>
      </c>
      <c r="K54" s="10"/>
      <c r="L54" s="10">
        <v>1038</v>
      </c>
      <c r="M54" s="10"/>
      <c r="N54" s="10">
        <f t="shared" si="1"/>
        <v>17307.68</v>
      </c>
      <c r="O54" s="11"/>
    </row>
    <row r="55" spans="2:17" x14ac:dyDescent="0.35">
      <c r="B55" s="9" t="s">
        <v>66</v>
      </c>
      <c r="C55" s="9" t="s">
        <v>67</v>
      </c>
      <c r="D55" s="10">
        <v>10362.42</v>
      </c>
      <c r="E55" s="10"/>
      <c r="F55" s="10">
        <v>0</v>
      </c>
      <c r="G55" s="10"/>
      <c r="H55" s="10">
        <v>0</v>
      </c>
      <c r="I55" s="10"/>
      <c r="J55" s="10">
        <f t="shared" si="0"/>
        <v>10362.42</v>
      </c>
      <c r="K55" s="10"/>
      <c r="L55" s="10">
        <v>298.10000000000002</v>
      </c>
      <c r="M55" s="10"/>
      <c r="N55" s="10">
        <f t="shared" si="1"/>
        <v>10660.52</v>
      </c>
      <c r="O55" s="11"/>
    </row>
    <row r="56" spans="2:17" x14ac:dyDescent="0.35">
      <c r="B56" s="9" t="s">
        <v>17</v>
      </c>
      <c r="C56" s="9" t="s">
        <v>68</v>
      </c>
      <c r="D56" s="10">
        <v>1213.6199999999999</v>
      </c>
      <c r="E56" s="10"/>
      <c r="F56" s="10">
        <v>0</v>
      </c>
      <c r="G56" s="10"/>
      <c r="H56" s="10">
        <v>0</v>
      </c>
      <c r="I56" s="10"/>
      <c r="J56" s="10">
        <f t="shared" si="0"/>
        <v>1213.6199999999999</v>
      </c>
      <c r="K56" s="10"/>
      <c r="L56" s="10">
        <v>31.1</v>
      </c>
      <c r="M56" s="10"/>
      <c r="N56" s="10">
        <f t="shared" si="1"/>
        <v>1244.7199999999998</v>
      </c>
      <c r="O56" s="11"/>
    </row>
    <row r="57" spans="2:17" x14ac:dyDescent="0.35">
      <c r="B57" s="9" t="s">
        <v>55</v>
      </c>
      <c r="C57" s="9" t="s">
        <v>69</v>
      </c>
      <c r="D57" s="10">
        <v>1213.6199999999999</v>
      </c>
      <c r="E57" s="10"/>
      <c r="F57" s="10">
        <v>1098.82</v>
      </c>
      <c r="G57" s="10"/>
      <c r="H57" s="10">
        <v>0</v>
      </c>
      <c r="I57" s="10"/>
      <c r="J57" s="10">
        <f t="shared" si="0"/>
        <v>2312.4399999999996</v>
      </c>
      <c r="K57" s="10"/>
      <c r="L57" s="10">
        <v>162.55000000000001</v>
      </c>
      <c r="M57" s="10"/>
      <c r="N57" s="10">
        <f t="shared" si="1"/>
        <v>2474.9899999999998</v>
      </c>
      <c r="O57" s="11"/>
    </row>
    <row r="58" spans="2:17" x14ac:dyDescent="0.35">
      <c r="B58" s="9" t="s">
        <v>17</v>
      </c>
      <c r="C58" s="9" t="s">
        <v>70</v>
      </c>
      <c r="D58" s="10">
        <v>11576.039999999999</v>
      </c>
      <c r="E58" s="10"/>
      <c r="F58" s="10">
        <v>1549.62</v>
      </c>
      <c r="G58" s="10"/>
      <c r="H58" s="10">
        <v>0</v>
      </c>
      <c r="I58" s="10"/>
      <c r="J58" s="10">
        <f t="shared" si="0"/>
        <v>13125.66</v>
      </c>
      <c r="K58" s="10"/>
      <c r="L58" s="10">
        <v>1381.0500000000002</v>
      </c>
      <c r="M58" s="10"/>
      <c r="N58" s="10">
        <f t="shared" si="1"/>
        <v>14506.71</v>
      </c>
      <c r="O58" s="11"/>
    </row>
    <row r="59" spans="2:17" x14ac:dyDescent="0.35">
      <c r="B59" s="9" t="s">
        <v>55</v>
      </c>
      <c r="C59" s="9" t="s">
        <v>71</v>
      </c>
      <c r="D59" s="10">
        <v>1213.6199999999999</v>
      </c>
      <c r="E59" s="10"/>
      <c r="F59" s="10">
        <v>2746.88</v>
      </c>
      <c r="G59" s="10"/>
      <c r="H59" s="10">
        <v>0</v>
      </c>
      <c r="I59" s="10"/>
      <c r="J59" s="10">
        <f t="shared" si="0"/>
        <v>3960.5</v>
      </c>
      <c r="K59" s="10"/>
      <c r="L59" s="10">
        <v>367.9</v>
      </c>
      <c r="M59" s="10"/>
      <c r="N59" s="10">
        <f t="shared" si="1"/>
        <v>4328.3999999999996</v>
      </c>
      <c r="O59" s="11"/>
    </row>
    <row r="60" spans="2:17" x14ac:dyDescent="0.35">
      <c r="B60" s="9" t="s">
        <v>11</v>
      </c>
      <c r="C60" s="9" t="s">
        <v>72</v>
      </c>
      <c r="D60" s="10">
        <v>10362.42</v>
      </c>
      <c r="E60" s="10"/>
      <c r="F60" s="10">
        <v>8931.42</v>
      </c>
      <c r="G60" s="10"/>
      <c r="H60" s="10">
        <v>0</v>
      </c>
      <c r="I60" s="10"/>
      <c r="J60" s="10">
        <f t="shared" si="0"/>
        <v>19293.84</v>
      </c>
      <c r="K60" s="10"/>
      <c r="L60" s="10">
        <v>1587.6799999999996</v>
      </c>
      <c r="M60" s="10"/>
      <c r="N60" s="10">
        <f t="shared" si="1"/>
        <v>20881.52</v>
      </c>
      <c r="O60" s="11"/>
    </row>
    <row r="61" spans="2:17" x14ac:dyDescent="0.35">
      <c r="B61" s="9" t="s">
        <v>13</v>
      </c>
      <c r="C61" s="9" t="s">
        <v>73</v>
      </c>
      <c r="D61" s="10">
        <v>11576.039999999999</v>
      </c>
      <c r="E61" s="10"/>
      <c r="F61" s="10">
        <v>26201.039999999994</v>
      </c>
      <c r="G61" s="10"/>
      <c r="H61" s="10">
        <v>0</v>
      </c>
      <c r="I61" s="10"/>
      <c r="J61" s="10">
        <f t="shared" si="0"/>
        <v>37777.079999999994</v>
      </c>
      <c r="K61" s="10"/>
      <c r="L61" s="10">
        <v>4167.12</v>
      </c>
      <c r="M61" s="10"/>
      <c r="N61" s="10">
        <f t="shared" si="1"/>
        <v>41944.2</v>
      </c>
      <c r="O61" s="11"/>
    </row>
    <row r="62" spans="2:17" x14ac:dyDescent="0.35">
      <c r="B62" s="9" t="s">
        <v>40</v>
      </c>
      <c r="C62" s="9" t="s">
        <v>74</v>
      </c>
      <c r="D62" s="10">
        <v>11576.039999999999</v>
      </c>
      <c r="E62" s="10"/>
      <c r="F62" s="10">
        <v>0</v>
      </c>
      <c r="G62" s="10"/>
      <c r="H62" s="10">
        <v>0</v>
      </c>
      <c r="I62" s="10"/>
      <c r="J62" s="10">
        <f t="shared" si="0"/>
        <v>11576.039999999999</v>
      </c>
      <c r="K62" s="10"/>
      <c r="L62" s="10">
        <v>1054.8600000000001</v>
      </c>
      <c r="M62" s="10"/>
      <c r="N62" s="10">
        <f t="shared" si="1"/>
        <v>12630.9</v>
      </c>
      <c r="O62" s="11"/>
      <c r="Q62" s="14"/>
    </row>
    <row r="63" spans="2:17" x14ac:dyDescent="0.35">
      <c r="B63" s="9" t="s">
        <v>55</v>
      </c>
      <c r="C63" s="9" t="s">
        <v>75</v>
      </c>
      <c r="D63" s="10">
        <v>10362.42</v>
      </c>
      <c r="E63" s="10"/>
      <c r="F63" s="10">
        <v>0</v>
      </c>
      <c r="G63" s="10"/>
      <c r="H63" s="10">
        <v>0</v>
      </c>
      <c r="I63" s="10"/>
      <c r="J63" s="10">
        <f t="shared" si="0"/>
        <v>10362.42</v>
      </c>
      <c r="K63" s="10"/>
      <c r="L63" s="10">
        <v>0</v>
      </c>
      <c r="M63" s="10"/>
      <c r="N63" s="10">
        <f t="shared" si="1"/>
        <v>10362.42</v>
      </c>
      <c r="O63" s="11"/>
      <c r="Q63" s="14"/>
    </row>
    <row r="64" spans="2:17" x14ac:dyDescent="0.35">
      <c r="B64" s="9" t="s">
        <v>40</v>
      </c>
      <c r="C64" s="9" t="s">
        <v>76</v>
      </c>
      <c r="D64" s="10">
        <v>11576.039999999999</v>
      </c>
      <c r="E64" s="10"/>
      <c r="F64" s="10">
        <v>814.36</v>
      </c>
      <c r="G64" s="10"/>
      <c r="H64" s="10">
        <v>0</v>
      </c>
      <c r="I64" s="10"/>
      <c r="J64" s="10">
        <f t="shared" si="0"/>
        <v>12390.4</v>
      </c>
      <c r="K64" s="10"/>
      <c r="L64" s="10">
        <v>482.86999999999995</v>
      </c>
      <c r="M64" s="10"/>
      <c r="N64" s="10">
        <f t="shared" si="1"/>
        <v>12873.27</v>
      </c>
      <c r="O64" s="11"/>
    </row>
    <row r="65" spans="2:15" x14ac:dyDescent="0.35">
      <c r="B65" s="9" t="s">
        <v>77</v>
      </c>
      <c r="C65" s="9" t="s">
        <v>78</v>
      </c>
      <c r="D65" s="10">
        <v>10362.42</v>
      </c>
      <c r="E65" s="10"/>
      <c r="F65" s="10">
        <v>8931.42</v>
      </c>
      <c r="G65" s="10"/>
      <c r="H65" s="10">
        <v>0</v>
      </c>
      <c r="I65" s="10"/>
      <c r="J65" s="10">
        <f t="shared" si="0"/>
        <v>19293.84</v>
      </c>
      <c r="K65" s="10"/>
      <c r="L65" s="10">
        <v>1587.6799999999996</v>
      </c>
      <c r="M65" s="10"/>
      <c r="N65" s="10">
        <f t="shared" si="1"/>
        <v>20881.52</v>
      </c>
      <c r="O65" s="11"/>
    </row>
    <row r="66" spans="2:15" x14ac:dyDescent="0.35">
      <c r="B66" s="9" t="s">
        <v>40</v>
      </c>
      <c r="C66" s="9" t="s">
        <v>79</v>
      </c>
      <c r="D66" s="10">
        <v>10362.42</v>
      </c>
      <c r="E66" s="10"/>
      <c r="F66" s="10">
        <v>8931.42</v>
      </c>
      <c r="G66" s="10"/>
      <c r="H66" s="10">
        <v>0</v>
      </c>
      <c r="I66" s="10"/>
      <c r="J66" s="10">
        <f t="shared" si="0"/>
        <v>19293.84</v>
      </c>
      <c r="K66" s="10"/>
      <c r="L66" s="10">
        <v>1587.6799999999996</v>
      </c>
      <c r="M66" s="10"/>
      <c r="N66" s="10">
        <f t="shared" si="1"/>
        <v>20881.52</v>
      </c>
      <c r="O66" s="11"/>
    </row>
    <row r="67" spans="2:15" x14ac:dyDescent="0.35">
      <c r="B67" s="9" t="s">
        <v>11</v>
      </c>
      <c r="C67" s="9" t="s">
        <v>80</v>
      </c>
      <c r="D67" s="10">
        <v>11576.039999999999</v>
      </c>
      <c r="E67" s="10"/>
      <c r="F67" s="10">
        <v>10481.039999999999</v>
      </c>
      <c r="G67" s="10"/>
      <c r="H67" s="10">
        <v>0</v>
      </c>
      <c r="I67" s="10"/>
      <c r="J67" s="10">
        <f t="shared" si="0"/>
        <v>22057.079999999998</v>
      </c>
      <c r="K67" s="10"/>
      <c r="L67" s="10">
        <v>2765.3399999999997</v>
      </c>
      <c r="M67" s="10"/>
      <c r="N67" s="10">
        <f t="shared" si="1"/>
        <v>24822.42</v>
      </c>
      <c r="O67" s="11"/>
    </row>
    <row r="68" spans="2:15" x14ac:dyDescent="0.35">
      <c r="B68" s="9" t="s">
        <v>55</v>
      </c>
      <c r="C68" s="9" t="s">
        <v>81</v>
      </c>
      <c r="D68" s="10">
        <v>11576.039999999999</v>
      </c>
      <c r="E68" s="10"/>
      <c r="F68" s="10">
        <v>1549.62</v>
      </c>
      <c r="G68" s="10"/>
      <c r="H68" s="10">
        <v>0</v>
      </c>
      <c r="I68" s="10"/>
      <c r="J68" s="10">
        <f t="shared" si="0"/>
        <v>13125.66</v>
      </c>
      <c r="K68" s="10"/>
      <c r="L68" s="10">
        <v>1381.0500000000002</v>
      </c>
      <c r="M68" s="10"/>
      <c r="N68" s="10">
        <f t="shared" si="1"/>
        <v>14506.71</v>
      </c>
      <c r="O68" s="11"/>
    </row>
    <row r="69" spans="2:15" x14ac:dyDescent="0.35">
      <c r="B69" s="9" t="s">
        <v>31</v>
      </c>
      <c r="C69" s="9" t="s">
        <v>82</v>
      </c>
      <c r="D69" s="10">
        <v>10362.42</v>
      </c>
      <c r="E69" s="10"/>
      <c r="F69" s="10">
        <v>0</v>
      </c>
      <c r="G69" s="10"/>
      <c r="H69" s="10">
        <v>0</v>
      </c>
      <c r="I69" s="10"/>
      <c r="J69" s="10">
        <f t="shared" si="0"/>
        <v>10362.42</v>
      </c>
      <c r="K69" s="10"/>
      <c r="L69" s="10">
        <v>919.84</v>
      </c>
      <c r="M69" s="10"/>
      <c r="N69" s="10">
        <f t="shared" si="1"/>
        <v>11282.26</v>
      </c>
      <c r="O69" s="11"/>
    </row>
    <row r="70" spans="2:15" x14ac:dyDescent="0.35">
      <c r="B70" s="9" t="s">
        <v>15</v>
      </c>
      <c r="C70" s="9" t="s">
        <v>83</v>
      </c>
      <c r="D70" s="10">
        <v>11576.039999999999</v>
      </c>
      <c r="E70" s="10"/>
      <c r="F70" s="10">
        <v>0</v>
      </c>
      <c r="G70" s="10"/>
      <c r="H70" s="10">
        <v>0</v>
      </c>
      <c r="I70" s="10"/>
      <c r="J70" s="10">
        <f t="shared" si="0"/>
        <v>11576.039999999999</v>
      </c>
      <c r="K70" s="10"/>
      <c r="L70" s="10">
        <v>360.29999999999995</v>
      </c>
      <c r="M70" s="10"/>
      <c r="N70" s="10">
        <f t="shared" si="1"/>
        <v>11936.339999999998</v>
      </c>
      <c r="O70" s="11"/>
    </row>
    <row r="71" spans="2:15" x14ac:dyDescent="0.35">
      <c r="B71" s="9" t="s">
        <v>25</v>
      </c>
      <c r="C71" s="9" t="s">
        <v>84</v>
      </c>
      <c r="D71" s="10">
        <v>11576.039999999999</v>
      </c>
      <c r="E71" s="10"/>
      <c r="F71" s="10">
        <v>10481.039999999999</v>
      </c>
      <c r="G71" s="10"/>
      <c r="H71" s="10">
        <v>0</v>
      </c>
      <c r="I71" s="10"/>
      <c r="J71" s="10">
        <f t="shared" si="0"/>
        <v>22057.079999999998</v>
      </c>
      <c r="K71" s="10"/>
      <c r="L71" s="10">
        <v>1883.0999999999997</v>
      </c>
      <c r="M71" s="10"/>
      <c r="N71" s="10">
        <f t="shared" si="1"/>
        <v>23940.179999999997</v>
      </c>
      <c r="O71" s="11"/>
    </row>
    <row r="72" spans="2:15" x14ac:dyDescent="0.35">
      <c r="B72" s="9" t="s">
        <v>66</v>
      </c>
      <c r="C72" s="9" t="s">
        <v>85</v>
      </c>
      <c r="D72" s="10">
        <v>1213.6199999999999</v>
      </c>
      <c r="E72" s="10"/>
      <c r="F72" s="10">
        <v>0</v>
      </c>
      <c r="G72" s="10"/>
      <c r="H72" s="10">
        <v>0</v>
      </c>
      <c r="I72" s="10"/>
      <c r="J72" s="10">
        <f t="shared" ref="J72:J85" si="2">SUM(D72,F72,H72)</f>
        <v>1213.6199999999999</v>
      </c>
      <c r="K72" s="10"/>
      <c r="L72" s="10">
        <v>31.1</v>
      </c>
      <c r="M72" s="10"/>
      <c r="N72" s="10">
        <f t="shared" ref="N72:N85" si="3">SUM(J72,L72)</f>
        <v>1244.7199999999998</v>
      </c>
      <c r="O72" s="11"/>
    </row>
    <row r="73" spans="2:15" x14ac:dyDescent="0.35">
      <c r="B73" s="9" t="s">
        <v>55</v>
      </c>
      <c r="C73" s="9" t="s">
        <v>86</v>
      </c>
      <c r="D73" s="10">
        <v>10362.42</v>
      </c>
      <c r="E73" s="10"/>
      <c r="F73" s="10">
        <v>4693.6399999999994</v>
      </c>
      <c r="G73" s="10"/>
      <c r="H73" s="10">
        <v>0</v>
      </c>
      <c r="I73" s="10"/>
      <c r="J73" s="10">
        <f t="shared" si="2"/>
        <v>15056.06</v>
      </c>
      <c r="K73" s="10"/>
      <c r="L73" s="10">
        <v>1879.1599999999999</v>
      </c>
      <c r="M73" s="10"/>
      <c r="N73" s="10">
        <f t="shared" si="3"/>
        <v>16935.22</v>
      </c>
      <c r="O73" s="11"/>
    </row>
    <row r="74" spans="2:15" x14ac:dyDescent="0.35">
      <c r="B74" s="9" t="s">
        <v>31</v>
      </c>
      <c r="C74" s="9" t="s">
        <v>87</v>
      </c>
      <c r="D74" s="10">
        <v>11576.039999999999</v>
      </c>
      <c r="E74" s="10"/>
      <c r="F74" s="10">
        <v>0</v>
      </c>
      <c r="G74" s="10"/>
      <c r="H74" s="10">
        <v>0</v>
      </c>
      <c r="I74" s="10"/>
      <c r="J74" s="10">
        <f t="shared" si="2"/>
        <v>11576.039999999999</v>
      </c>
      <c r="K74" s="10"/>
      <c r="L74" s="10">
        <v>1054.8600000000001</v>
      </c>
      <c r="M74" s="10"/>
      <c r="N74" s="10">
        <f t="shared" si="3"/>
        <v>12630.9</v>
      </c>
      <c r="O74" s="11"/>
    </row>
    <row r="75" spans="2:15" x14ac:dyDescent="0.35">
      <c r="B75" s="9" t="s">
        <v>55</v>
      </c>
      <c r="C75" s="9" t="s">
        <v>88</v>
      </c>
      <c r="D75" s="10">
        <v>1213.6199999999999</v>
      </c>
      <c r="E75" s="10"/>
      <c r="F75" s="10">
        <v>0</v>
      </c>
      <c r="G75" s="10"/>
      <c r="H75" s="10">
        <v>0</v>
      </c>
      <c r="I75" s="10"/>
      <c r="J75" s="10">
        <f t="shared" si="2"/>
        <v>1213.6199999999999</v>
      </c>
      <c r="K75" s="10"/>
      <c r="L75" s="10">
        <v>103.91</v>
      </c>
      <c r="M75" s="10"/>
      <c r="N75" s="10">
        <f t="shared" si="3"/>
        <v>1317.53</v>
      </c>
      <c r="O75" s="11"/>
    </row>
    <row r="76" spans="2:15" x14ac:dyDescent="0.35">
      <c r="B76" s="9" t="s">
        <v>17</v>
      </c>
      <c r="C76" s="9" t="s">
        <v>89</v>
      </c>
      <c r="D76" s="10">
        <v>1213.6199999999999</v>
      </c>
      <c r="E76" s="10"/>
      <c r="F76" s="10">
        <v>0</v>
      </c>
      <c r="G76" s="10"/>
      <c r="H76" s="10">
        <v>0</v>
      </c>
      <c r="I76" s="10"/>
      <c r="J76" s="10">
        <f t="shared" si="2"/>
        <v>1213.6199999999999</v>
      </c>
      <c r="K76" s="10"/>
      <c r="L76" s="10">
        <v>103.91</v>
      </c>
      <c r="M76" s="10"/>
      <c r="N76" s="10">
        <f t="shared" si="3"/>
        <v>1317.53</v>
      </c>
      <c r="O76" s="11"/>
    </row>
    <row r="77" spans="2:15" x14ac:dyDescent="0.35">
      <c r="B77" s="9" t="s">
        <v>17</v>
      </c>
      <c r="C77" s="9" t="s">
        <v>90</v>
      </c>
      <c r="D77" s="10">
        <v>11576.039999999999</v>
      </c>
      <c r="E77" s="10"/>
      <c r="F77" s="10">
        <v>26201.039999999994</v>
      </c>
      <c r="G77" s="10"/>
      <c r="H77" s="10">
        <v>0</v>
      </c>
      <c r="I77" s="10"/>
      <c r="J77" s="10">
        <f t="shared" si="2"/>
        <v>37777.079999999994</v>
      </c>
      <c r="K77" s="10"/>
      <c r="L77" s="10">
        <v>6433.68</v>
      </c>
      <c r="M77" s="10"/>
      <c r="N77" s="10">
        <f t="shared" si="3"/>
        <v>44210.759999999995</v>
      </c>
      <c r="O77" s="11"/>
    </row>
    <row r="78" spans="2:15" x14ac:dyDescent="0.35">
      <c r="B78" s="9" t="s">
        <v>28</v>
      </c>
      <c r="C78" s="9" t="s">
        <v>91</v>
      </c>
      <c r="D78" s="10">
        <v>11576.039999999999</v>
      </c>
      <c r="E78" s="10"/>
      <c r="F78" s="10">
        <v>10481.039999999999</v>
      </c>
      <c r="G78" s="10"/>
      <c r="H78" s="10">
        <v>0</v>
      </c>
      <c r="I78" s="10"/>
      <c r="J78" s="10">
        <f t="shared" si="2"/>
        <v>22057.079999999998</v>
      </c>
      <c r="K78" s="10"/>
      <c r="L78" s="10">
        <v>1883.0999999999997</v>
      </c>
      <c r="M78" s="10"/>
      <c r="N78" s="10">
        <f t="shared" si="3"/>
        <v>23940.179999999997</v>
      </c>
      <c r="O78" s="11"/>
    </row>
    <row r="79" spans="2:15" x14ac:dyDescent="0.35">
      <c r="B79" s="9" t="s">
        <v>92</v>
      </c>
      <c r="C79" s="9" t="s">
        <v>93</v>
      </c>
      <c r="D79" s="10">
        <v>11576.039999999999</v>
      </c>
      <c r="E79" s="10"/>
      <c r="F79" s="10">
        <v>23876.85</v>
      </c>
      <c r="G79" s="10"/>
      <c r="H79" s="10">
        <v>0</v>
      </c>
      <c r="I79" s="10"/>
      <c r="J79" s="10">
        <f t="shared" si="2"/>
        <v>35452.89</v>
      </c>
      <c r="K79" s="10"/>
      <c r="L79" s="10">
        <v>3817.3199999999997</v>
      </c>
      <c r="M79" s="10"/>
      <c r="N79" s="10">
        <f t="shared" si="3"/>
        <v>39270.21</v>
      </c>
      <c r="O79" s="11"/>
    </row>
    <row r="80" spans="2:15" x14ac:dyDescent="0.35">
      <c r="B80" s="9" t="s">
        <v>55</v>
      </c>
      <c r="C80" s="9" t="s">
        <v>94</v>
      </c>
      <c r="D80" s="10">
        <v>11576.039999999999</v>
      </c>
      <c r="E80" s="10"/>
      <c r="F80" s="10">
        <v>10481.039999999999</v>
      </c>
      <c r="G80" s="10"/>
      <c r="H80" s="10">
        <v>0</v>
      </c>
      <c r="I80" s="10"/>
      <c r="J80" s="10">
        <f t="shared" si="2"/>
        <v>22057.079999999998</v>
      </c>
      <c r="K80" s="10"/>
      <c r="L80" s="10">
        <v>1883.0999999999997</v>
      </c>
      <c r="M80" s="10"/>
      <c r="N80" s="10">
        <f t="shared" si="3"/>
        <v>23940.179999999997</v>
      </c>
      <c r="O80" s="11"/>
    </row>
    <row r="81" spans="2:16" x14ac:dyDescent="0.35">
      <c r="B81" s="9" t="s">
        <v>25</v>
      </c>
      <c r="C81" s="9" t="s">
        <v>95</v>
      </c>
      <c r="D81" s="10">
        <v>10362.42</v>
      </c>
      <c r="E81" s="10"/>
      <c r="F81" s="10">
        <v>0</v>
      </c>
      <c r="G81" s="10"/>
      <c r="H81" s="10">
        <v>0</v>
      </c>
      <c r="I81" s="10"/>
      <c r="J81" s="10">
        <f t="shared" si="2"/>
        <v>10362.42</v>
      </c>
      <c r="K81" s="10"/>
      <c r="L81" s="10">
        <v>298.10000000000002</v>
      </c>
      <c r="M81" s="10"/>
      <c r="N81" s="10">
        <f t="shared" si="3"/>
        <v>10660.52</v>
      </c>
      <c r="O81" s="11"/>
    </row>
    <row r="82" spans="2:16" x14ac:dyDescent="0.35">
      <c r="B82" s="9" t="s">
        <v>55</v>
      </c>
      <c r="C82" s="9" t="s">
        <v>96</v>
      </c>
      <c r="D82" s="10">
        <v>11576.039999999999</v>
      </c>
      <c r="E82" s="10"/>
      <c r="F82" s="10">
        <v>10481.039999999999</v>
      </c>
      <c r="G82" s="10"/>
      <c r="H82" s="10">
        <v>0</v>
      </c>
      <c r="I82" s="10"/>
      <c r="J82" s="10">
        <f t="shared" si="2"/>
        <v>22057.079999999998</v>
      </c>
      <c r="K82" s="10"/>
      <c r="L82" s="10">
        <v>2765.3399999999997</v>
      </c>
      <c r="M82" s="10"/>
      <c r="N82" s="10">
        <f t="shared" si="3"/>
        <v>24822.42</v>
      </c>
      <c r="O82" s="11"/>
    </row>
    <row r="83" spans="2:16" x14ac:dyDescent="0.35">
      <c r="B83" s="9" t="s">
        <v>33</v>
      </c>
      <c r="C83" s="9" t="s">
        <v>97</v>
      </c>
      <c r="D83" s="10">
        <v>11576.039999999999</v>
      </c>
      <c r="E83" s="10"/>
      <c r="F83" s="10">
        <v>0</v>
      </c>
      <c r="G83" s="10"/>
      <c r="H83" s="10">
        <v>0</v>
      </c>
      <c r="I83" s="10"/>
      <c r="J83" s="10">
        <f t="shared" si="2"/>
        <v>11576.039999999999</v>
      </c>
      <c r="K83" s="10"/>
      <c r="L83" s="10">
        <v>360.29999999999995</v>
      </c>
      <c r="M83" s="10"/>
      <c r="N83" s="10">
        <f t="shared" si="3"/>
        <v>11936.339999999998</v>
      </c>
      <c r="O83" s="11"/>
    </row>
    <row r="84" spans="2:16" x14ac:dyDescent="0.35">
      <c r="B84" s="9" t="s">
        <v>40</v>
      </c>
      <c r="C84" s="9" t="s">
        <v>98</v>
      </c>
      <c r="D84" s="10">
        <v>11576.039999999999</v>
      </c>
      <c r="E84" s="10"/>
      <c r="F84" s="10">
        <v>4693.6399999999994</v>
      </c>
      <c r="G84" s="10"/>
      <c r="H84" s="10">
        <v>0</v>
      </c>
      <c r="I84" s="10"/>
      <c r="J84" s="10">
        <f t="shared" si="2"/>
        <v>16269.679999999998</v>
      </c>
      <c r="K84" s="10"/>
      <c r="L84" s="10">
        <v>1038</v>
      </c>
      <c r="M84" s="10"/>
      <c r="N84" s="10">
        <f t="shared" si="3"/>
        <v>17307.68</v>
      </c>
      <c r="O84" s="11"/>
    </row>
    <row r="85" spans="2:16" x14ac:dyDescent="0.35">
      <c r="B85" s="9" t="s">
        <v>64</v>
      </c>
      <c r="C85" s="9" t="s">
        <v>99</v>
      </c>
      <c r="D85" s="10">
        <v>11576.039999999999</v>
      </c>
      <c r="E85" s="10"/>
      <c r="F85" s="10">
        <v>52403.039999999986</v>
      </c>
      <c r="G85" s="10"/>
      <c r="H85" s="10">
        <v>183.7</v>
      </c>
      <c r="I85" s="10"/>
      <c r="J85" s="10">
        <f t="shared" si="2"/>
        <v>64162.779999999984</v>
      </c>
      <c r="K85" s="10"/>
      <c r="L85" s="10">
        <v>11812.719999999998</v>
      </c>
      <c r="M85" s="10"/>
      <c r="N85" s="10">
        <f t="shared" si="3"/>
        <v>75975.499999999985</v>
      </c>
      <c r="O85" s="11"/>
      <c r="P85" s="15"/>
    </row>
    <row r="86" spans="2:16" ht="15" thickBot="1" x14ac:dyDescent="0.4">
      <c r="B86" s="16"/>
      <c r="C86" s="17" t="s">
        <v>100</v>
      </c>
      <c r="D86" s="18">
        <f>SUM(D8:D85)</f>
        <v>693348.78000000014</v>
      </c>
      <c r="E86" s="19"/>
      <c r="F86" s="18">
        <f>SUM(F8:F85)</f>
        <v>504489.02999999974</v>
      </c>
      <c r="G86" s="19"/>
      <c r="H86" s="18">
        <f>SUM(H8:H85)</f>
        <v>183.7</v>
      </c>
      <c r="I86" s="19"/>
      <c r="J86" s="18">
        <f>SUM(J8:J85)</f>
        <v>1198021.51</v>
      </c>
      <c r="K86" s="19"/>
      <c r="L86" s="18">
        <f>SUM(L8:L85)</f>
        <v>117303.03000000001</v>
      </c>
      <c r="M86" s="19"/>
      <c r="N86" s="18">
        <f>SUM(N8:N85)</f>
        <v>1315324.5400000003</v>
      </c>
      <c r="O86" s="20"/>
    </row>
    <row r="87" spans="2:16" x14ac:dyDescent="0.35">
      <c r="C87" s="21" t="s">
        <v>101</v>
      </c>
      <c r="D87" s="2"/>
      <c r="E87" s="19"/>
      <c r="F87" s="2"/>
      <c r="G87" s="19"/>
      <c r="H87" s="2"/>
      <c r="I87" s="19"/>
      <c r="J87" s="2"/>
      <c r="K87" s="19"/>
      <c r="L87" s="2"/>
      <c r="M87" s="19"/>
      <c r="N87" s="2"/>
    </row>
    <row r="88" spans="2:16" hidden="1" outlineLevel="1" x14ac:dyDescent="0.35">
      <c r="D88" s="22">
        <v>693348.77999999933</v>
      </c>
      <c r="E88" s="22"/>
      <c r="F88" s="22">
        <v>504489.02999999962</v>
      </c>
      <c r="G88" s="22"/>
      <c r="H88" s="22">
        <v>183.7</v>
      </c>
      <c r="I88" s="22"/>
      <c r="J88" s="22"/>
      <c r="K88" s="22"/>
      <c r="L88" s="22">
        <v>117303.03000000006</v>
      </c>
      <c r="M88" s="23"/>
      <c r="N88" s="23"/>
      <c r="O88" s="11"/>
    </row>
    <row r="89" spans="2:16" hidden="1" outlineLevel="1" x14ac:dyDescent="0.35">
      <c r="D89" s="22">
        <f>D86-D88</f>
        <v>0</v>
      </c>
      <c r="E89" s="22"/>
      <c r="F89" s="22">
        <f t="shared" ref="F89:L89" si="4">F86-F88</f>
        <v>0</v>
      </c>
      <c r="G89" s="22"/>
      <c r="H89" s="22">
        <f t="shared" si="4"/>
        <v>0</v>
      </c>
      <c r="I89" s="22"/>
      <c r="J89" s="22"/>
      <c r="K89" s="22"/>
      <c r="L89" s="22">
        <f t="shared" si="4"/>
        <v>0</v>
      </c>
      <c r="M89" s="14"/>
      <c r="N89" s="14"/>
    </row>
    <row r="90" spans="2:16" collapsed="1" x14ac:dyDescent="0.35">
      <c r="C90" t="s">
        <v>103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2:16" x14ac:dyDescent="0.3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</sheetData>
  <mergeCells count="1">
    <mergeCell ref="B6:C6"/>
  </mergeCells>
  <pageMargins left="0.7" right="0.7" top="0.75" bottom="0.75" header="0.3" footer="0.3"/>
  <pageSetup paperSize="9" scale="68" orientation="portrait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 Allowance 2022-23</vt:lpstr>
      <vt:lpstr>'Members Allowance 2022-23'!Print_Area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Chandran Nair</dc:creator>
  <cp:lastModifiedBy>Chandran Nair</cp:lastModifiedBy>
  <dcterms:created xsi:type="dcterms:W3CDTF">2023-06-13T09:23:48Z</dcterms:created>
  <dcterms:modified xsi:type="dcterms:W3CDTF">2023-06-14T15:26:12Z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